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bookViews>
    <workbookView xWindow="0" yWindow="0" windowWidth="16380" windowHeight="8190"/>
  </bookViews>
  <sheets>
    <sheet name="Orçamento" sheetId="1" r:id="rId1"/>
    <sheet name="Cronograma" sheetId="6" r:id="rId2"/>
  </sheets>
  <calcPr calcId="152511" iterateDelta="1E-4"/>
</workbook>
</file>

<file path=xl/calcChain.xml><?xml version="1.0" encoding="utf-8"?>
<calcChain xmlns="http://schemas.openxmlformats.org/spreadsheetml/2006/main">
  <c r="B25" i="6" l="1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H62" i="1" l="1"/>
  <c r="H51" i="1" l="1"/>
  <c r="H45" i="1"/>
  <c r="H39" i="1"/>
  <c r="H32" i="1"/>
</calcChain>
</file>

<file path=xl/sharedStrings.xml><?xml version="1.0" encoding="utf-8"?>
<sst xmlns="http://schemas.openxmlformats.org/spreadsheetml/2006/main" count="398" uniqueCount="269">
  <si>
    <t>PREFEITURA MUNICIPAL DE TUBARÃO</t>
  </si>
  <si>
    <t>SECRETARIA DE URBANISMO</t>
  </si>
  <si>
    <r>
      <t xml:space="preserve">OBRA: </t>
    </r>
    <r>
      <rPr>
        <b/>
        <sz val="12"/>
        <rFont val="Arial"/>
        <family val="2"/>
        <charset val="1"/>
      </rPr>
      <t>Projeto de Restauração da Casa da Cidade – Tubarão/SC</t>
    </r>
  </si>
  <si>
    <t>ÍTEM</t>
  </si>
  <si>
    <t>DESCRIÇÃO</t>
  </si>
  <si>
    <t>UND.</t>
  </si>
  <si>
    <t>SERVIÇOS INICIAIS</t>
  </si>
  <si>
    <t>1.1</t>
  </si>
  <si>
    <t>PLACA DE OBRA EM CHAPA DE ACO GALVANIZADO</t>
  </si>
  <si>
    <t>m²</t>
  </si>
  <si>
    <t>1.2</t>
  </si>
  <si>
    <t>DEMOLIÇÕES E RETIRADAS</t>
  </si>
  <si>
    <t>2.1</t>
  </si>
  <si>
    <t>m</t>
  </si>
  <si>
    <t>2.2</t>
  </si>
  <si>
    <t>2.3</t>
  </si>
  <si>
    <t>2.4</t>
  </si>
  <si>
    <t>2.5</t>
  </si>
  <si>
    <t>2.6</t>
  </si>
  <si>
    <t>m³</t>
  </si>
  <si>
    <t>2.7</t>
  </si>
  <si>
    <t>2.8</t>
  </si>
  <si>
    <t>2.9</t>
  </si>
  <si>
    <t>2.10</t>
  </si>
  <si>
    <t>2.11</t>
  </si>
  <si>
    <t>2.12</t>
  </si>
  <si>
    <t>DEMOLIÇÃO DE REVESTIMENTO DE REBOCO EM ARGAMASSA</t>
  </si>
  <si>
    <t>un.</t>
  </si>
  <si>
    <t>DEMOLICAO DE PISO EM LAJOTA CERÂMICA SOBRE CONTRAPISO</t>
  </si>
  <si>
    <t>3.1</t>
  </si>
  <si>
    <t>ESCAVAÇÃO MANUAL DE VALAS DE AERAÇÃO PROF. 30CM</t>
  </si>
  <si>
    <t>3.2</t>
  </si>
  <si>
    <t>3.3</t>
  </si>
  <si>
    <t>LASTRO DE BRITA PARA VALAS DE AERAÇÃO</t>
  </si>
  <si>
    <t>PAREDES E PAINÉIS</t>
  </si>
  <si>
    <t>4.1</t>
  </si>
  <si>
    <t>5.1</t>
  </si>
  <si>
    <t>REVESTIMENTOS</t>
  </si>
  <si>
    <t>PISOS E PAVIMENTAÇÕES</t>
  </si>
  <si>
    <t>PISO CIMENTADO ACAB. LISO (1:4) ESP 2CM, C/ JUNTAS PLÁSTICAS</t>
  </si>
  <si>
    <t>RECUPERAÇÃO DE LADRILHO HIDRÁULICO</t>
  </si>
  <si>
    <t>ESQUADRIAS E FERRAGENS</t>
  </si>
  <si>
    <t>PINTURAS</t>
  </si>
  <si>
    <t>REMOCAO DE PINTURA ESMALTE SOBRE SUPERFICIE METALICA</t>
  </si>
  <si>
    <t>PINTURA ESMALTE BRILHANTE (2 DEMAOS) C/ ZARCAO (1 DEMAO)</t>
  </si>
  <si>
    <t>PINTURA ESMALTE BRILHANTE PARA MADEIRA, DUAS DEMAOS, C/ FUNDO</t>
  </si>
  <si>
    <t>POLIMENTO E ENCERAMENTO MECÂNICOS DE PISO EM MADEIRA</t>
  </si>
  <si>
    <t>PINTURA EM VERNIZ SINTETICO BRILHANTE EM MADEIRA, 03 DEMAOS</t>
  </si>
  <si>
    <t>SERVIÇOS FINAIS</t>
  </si>
  <si>
    <t>LIMPEZA FINAL DA OBRA</t>
  </si>
  <si>
    <t>TOTAL GERAL</t>
  </si>
  <si>
    <t>CRONOGRAMA FISICO FINANCEIRO</t>
  </si>
  <si>
    <t>DISCRIMINAÇÃO</t>
  </si>
  <si>
    <t>%</t>
  </si>
  <si>
    <t>VALOR</t>
  </si>
  <si>
    <t>MESES</t>
  </si>
  <si>
    <t>R$</t>
  </si>
  <si>
    <t>TOTAL SIMPLES</t>
  </si>
  <si>
    <t>TOTAL ACUMULADO</t>
  </si>
  <si>
    <t xml:space="preserve">DEMOLIÇÃO DE ALVENARIA DE TIJOLOS MACIÇOS </t>
  </si>
  <si>
    <t>REMOÇÃO DE APARELHOS SANITÁRIOS</t>
  </si>
  <si>
    <t>DEMOLICAO DE PISO EM CIMENTADO</t>
  </si>
  <si>
    <t>DEMOLIÇÃO DE ALVENARIA DE TIJOLOS FURADOS</t>
  </si>
  <si>
    <t>und.</t>
  </si>
  <si>
    <t>QTDE</t>
  </si>
  <si>
    <t>RETIRADA DE BATENTES DE MADEIRA DE PORTA INTERNA DE MADEIRA</t>
  </si>
  <si>
    <t>RETIRADA DE FOLHA DE PORTA INTERNA DE MADEIRA</t>
  </si>
  <si>
    <t>REMOCAO MANUAL DE ENTULHO</t>
  </si>
  <si>
    <t>CARGA MANUAL DE ENTULHO EM CAMINHAO BASCULANTE 6 M3</t>
  </si>
  <si>
    <t>TRANSPORTE DE ENTULHO COM CAMINHAO BASCULANTE 6 M3</t>
  </si>
  <si>
    <t>VALAS DE AERAÇÃO</t>
  </si>
  <si>
    <t>3.4</t>
  </si>
  <si>
    <t>3.5</t>
  </si>
  <si>
    <t>LOCACAO MENSAL DE ANDAIME METALICO TIPO FACHADEIRO, C/ MONTAGEM</t>
  </si>
  <si>
    <t>INSTALAÇÕES HIDROSSANITÁRIAS</t>
  </si>
  <si>
    <t>INSTALAÇÕES PREVENTIVAS DE INCÊNDIO</t>
  </si>
  <si>
    <t>ALVENARIA DE BLOCOS CERÂMICOS FURADOS ESP. 14CM</t>
  </si>
  <si>
    <t>RESTAURO DE JANELA EM MADEIRA MACIÇA E VIDRO</t>
  </si>
  <si>
    <t>CONTRAPISO CIMENTO E AREIA MÉDIA (1:6) PREPARO C/ BETONEIRA ESP. 6CM</t>
  </si>
  <si>
    <t>FECHADURA DE EMBUTIR COMPLETA, PARA PORTAS INTERNAS, PAD. MÉDIO</t>
  </si>
  <si>
    <t>RESTAURO DE PORTA EM MADEIRA MACIÇA</t>
  </si>
  <si>
    <t>DEMOLIÇÃO DE CALÇADA</t>
  </si>
  <si>
    <t>5.3</t>
  </si>
  <si>
    <t>5.4</t>
  </si>
  <si>
    <t>5.2</t>
  </si>
  <si>
    <t>PROJETO DE RESTAURAÇÃO DA CASA DA CIDADE</t>
  </si>
  <si>
    <t>PREFEITURA MUNICIPAL DE TUBARÃO/SC</t>
  </si>
  <si>
    <t>PLANILHA ORÇAMENTÁRIA</t>
  </si>
  <si>
    <t>UNITÁRIO COM BDI</t>
  </si>
  <si>
    <t>BDI</t>
  </si>
  <si>
    <t>TOTAL COM BDI</t>
  </si>
  <si>
    <t>UNITÁRIO SEM BDI</t>
  </si>
  <si>
    <t>7.1</t>
  </si>
  <si>
    <t>6.1</t>
  </si>
  <si>
    <t>7.2</t>
  </si>
  <si>
    <t>7.3</t>
  </si>
  <si>
    <t>8.1</t>
  </si>
  <si>
    <t>8.2</t>
  </si>
  <si>
    <t>8.3</t>
  </si>
  <si>
    <t>8.4</t>
  </si>
  <si>
    <t>8.5</t>
  </si>
  <si>
    <t>8.6</t>
  </si>
  <si>
    <t>8.7</t>
  </si>
  <si>
    <t>8.8</t>
  </si>
  <si>
    <t>9.1</t>
  </si>
  <si>
    <t>9.2</t>
  </si>
  <si>
    <t>9.3</t>
  </si>
  <si>
    <t>9.4</t>
  </si>
  <si>
    <t>9.5</t>
  </si>
  <si>
    <t>9.6</t>
  </si>
  <si>
    <t>9.7</t>
  </si>
  <si>
    <t>9.8</t>
  </si>
  <si>
    <t>10.1</t>
  </si>
  <si>
    <t>10.2</t>
  </si>
  <si>
    <t>10.3</t>
  </si>
  <si>
    <t>10.4</t>
  </si>
  <si>
    <t>10.5</t>
  </si>
  <si>
    <t>10.6</t>
  </si>
  <si>
    <t>10.7</t>
  </si>
  <si>
    <t>11.1</t>
  </si>
  <si>
    <t>6.2</t>
  </si>
  <si>
    <t>6.3</t>
  </si>
  <si>
    <t>6.4</t>
  </si>
  <si>
    <t>6.5</t>
  </si>
  <si>
    <t>6.6</t>
  </si>
  <si>
    <t>REMOÇÃO DE FORRO COM REAPROVEITAMENTO (PERDA DE 30%)</t>
  </si>
  <si>
    <t>2.13</t>
  </si>
  <si>
    <t>2.14</t>
  </si>
  <si>
    <t>2.15</t>
  </si>
  <si>
    <t>REMOÇÃO DE GRAMA DE CANTEIROS</t>
  </si>
  <si>
    <t>CORTE E REMOÇÃO DE ARBORIZAÇÃO</t>
  </si>
  <si>
    <t>4.2</t>
  </si>
  <si>
    <t>4.3</t>
  </si>
  <si>
    <t>ALVENARIA DE TIJOLOS MACIÇOS</t>
  </si>
  <si>
    <t>4.4</t>
  </si>
  <si>
    <t>GUARDA CORPO EM TUBO DE AÇO GALVANIZADO 1 1/2", FORN. E INST.</t>
  </si>
  <si>
    <t>6.7</t>
  </si>
  <si>
    <t>LASTRO DE BRITA PARA PAVIMENTAÇÃO ESP. 3CM (P/ CIMENTO QUEIMADO)</t>
  </si>
  <si>
    <t>FORRO DE MADEIRA DE LEI</t>
  </si>
  <si>
    <t>RECOLOCAÇÃO DE FORRO DE MADEIRA (REAPROVEITAMENTO)</t>
  </si>
  <si>
    <t>14.1</t>
  </si>
  <si>
    <t>12.1</t>
  </si>
  <si>
    <t>13.1</t>
  </si>
  <si>
    <t>EQUIPAMENTOS E LOUÇAS SANITÁRIAS</t>
  </si>
  <si>
    <t>PAISAGISMO</t>
  </si>
  <si>
    <t>11.2</t>
  </si>
  <si>
    <t>11.3</t>
  </si>
  <si>
    <t>10.8</t>
  </si>
  <si>
    <t>PLANTIO DE GRAMA BATATAIS EM PLACAS</t>
  </si>
  <si>
    <t>PLANTIO DE ARBUSTO COM ALTURA 50 A 100CM, EM CAVA DE 60X60X60CM</t>
  </si>
  <si>
    <t>PLANTIO DE ARVORE, ALTURA MAIOR QUE 2,00M, EM CAVAS DE 80X80X80</t>
  </si>
  <si>
    <t>LAVATÓRIO LOUÇA BRANCA SUSPENSO PADRÃO POPULAR, C/ SIFÃO, VÁLVULA ENGATES E TORNEIRA CROMADA</t>
  </si>
  <si>
    <t>TANQUE DE LOUÇA BRANCA SUSPENSO 18L C/ SIFÃO EM PVC, VÁLVULA PLÁSTICA E TORNEIRA DE METAL CROMADO PADRÃO POPULAR</t>
  </si>
  <si>
    <t>SABONETEIRA DE PAREDE EM METAL CROMADO</t>
  </si>
  <si>
    <t>PAPELEIRA DE PAREDE EM METAL CROMADO SEM TAMPA (PAPEL HIGIÊNCIO)</t>
  </si>
  <si>
    <t>PORTA TOALHA ROSTO EM METAL CROMADO, TIPO ARGOLA</t>
  </si>
  <si>
    <t>BARRA DE APOIO RETA, EM ACO INOX POLIDO, COMPRIMENTO 80CM</t>
  </si>
  <si>
    <t>BARRA DE APOIO LAVATÓRIO, EM ACO INOX POLIDO, 40CM X 50CM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</si>
  <si>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</si>
  <si>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</si>
  <si>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</si>
  <si>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</si>
  <si>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</si>
  <si>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</si>
  <si>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</si>
  <si>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</si>
  <si>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</si>
  <si>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</si>
  <si>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</si>
  <si>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</si>
  <si>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</si>
  <si>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</si>
  <si>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</si>
  <si>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</si>
  <si>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</si>
  <si>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12.19</t>
  </si>
  <si>
    <t>12.20</t>
  </si>
  <si>
    <t>12.21</t>
  </si>
  <si>
    <t>12.22</t>
  </si>
  <si>
    <t>12.23</t>
  </si>
  <si>
    <t>12.24</t>
  </si>
  <si>
    <t>12.25</t>
  </si>
  <si>
    <t>12.26</t>
  </si>
  <si>
    <t>12.27</t>
  </si>
  <si>
    <t>12.28</t>
  </si>
  <si>
    <t>12.29</t>
  </si>
  <si>
    <t>12.30</t>
  </si>
  <si>
    <t>13.2</t>
  </si>
  <si>
    <t>13.3</t>
  </si>
  <si>
    <t>13.4</t>
  </si>
  <si>
    <t>REBOCO C/ ARGAMASSA DE CAL E AREIA FINA TRAÇO 1:3 (ESP. 0,5CM)</t>
  </si>
  <si>
    <t>RESTAURAÇÃO E REPOSIÇÃO DE ORNAMENTOS DAS FACHADAS</t>
  </si>
  <si>
    <t>PINTURA EPOXI INCLUSO EMASSAMENTO E FUNDO PREPARADOR</t>
  </si>
  <si>
    <t>REMOCAO DE PINTURA SOBRE SUPERFICIE DE MADEIRA - ESQUADRIAS</t>
  </si>
  <si>
    <t>8.9</t>
  </si>
  <si>
    <t>8.10</t>
  </si>
  <si>
    <t>TRILHO DE ALUMINIO E ROLDANA FIXA DUPLA P/ PORTA DE VIDRO DE CORRER</t>
  </si>
  <si>
    <t>8.11</t>
  </si>
  <si>
    <t>8.12</t>
  </si>
  <si>
    <t>8.13</t>
  </si>
  <si>
    <t>RESTAURO DE PORTA JANELA EM MADEIRA MACIÇA E VIDRO C/ ESCURAS</t>
  </si>
  <si>
    <t>RESTAURO DE PORTA EM MADEIRA MACIÇA E VIDRO</t>
  </si>
  <si>
    <t>RESTAURO DE JANELA EM MADEIRA MACIÇA E VIDRO C/ ESCURAS</t>
  </si>
  <si>
    <t>PLACA DE SINALIZAÇÃO DE EMERGÊNCIA FACE ÚNICA COM LÂMPADA DE LED</t>
  </si>
  <si>
    <t>LUMINÁRIA DE ILUMINAÇÃO DE EMERGÊNCIA COM 30 LEDS</t>
  </si>
  <si>
    <t>PONTO DE TOMADA 20A/250V COMPLETA, INCLUS. ELETRODUTO</t>
  </si>
  <si>
    <t>2.16</t>
  </si>
  <si>
    <t>REMOÇÃO DE TUBO DE QUEDA PLUVIAL</t>
  </si>
  <si>
    <t>FORROS E COBERTURAS</t>
  </si>
  <si>
    <t>7.4</t>
  </si>
  <si>
    <t>PORTA DE MADEIRA MACIÇA COM VENEZIANA, INCL. ADUELA, ALIZAR E DOBR.</t>
  </si>
  <si>
    <t>PINTURA A BASE DE CAL E FIXADOR A BASE OLEO DE LINHACA, TRES DEMAOS</t>
  </si>
  <si>
    <t>RODATETO EM MADEIRA DE LEI 7,0X2,5CM</t>
  </si>
  <si>
    <t>EMBOÇO C/ ARGAMASSA DE CAL E AREIA FINA TRAÇO 1:3 (ESP. 2,5CM)</t>
  </si>
  <si>
    <t>ACABAMENTO C/ ARGAMASSA DE CAL E AREIA FINA TRAÇO 1:1 (ESP. 0,2CM)</t>
  </si>
  <si>
    <t>REGISTRO DE ESFERA, PVC, ROSCÁVEL, 3/4"</t>
  </si>
  <si>
    <t>REGISTRO DE GAVETA BRUTO, LATÃO, ROSCÁVEL, 3/4"</t>
  </si>
  <si>
    <t>REGISTRO DE ESFERA PVC, COM BORBOLETA, COM ROSCA EXTERNA, DE 3/4"</t>
  </si>
  <si>
    <t>COLAR TOMADA PVC, COM TRAVAS, SAIDA COM ROSCA, DE 32 MM X 3/4"</t>
  </si>
  <si>
    <t>JOELHO 90 GRAUS, PVC, SOLDÁVEL, DN 25MM, INSTALADO</t>
  </si>
  <si>
    <t>JOELHO DE REDUÇÃO SOLDÁVEL 25MM X 1/2"</t>
  </si>
  <si>
    <t>ADAPTADOR CURTO C/ BOLSA E ROSCA P/ REGISTRO PVC SOLDÁVEL, 25MM 3/4"</t>
  </si>
  <si>
    <t>TUBO PVC RÍGIDO ROSCÁVEL 3/4"</t>
  </si>
  <si>
    <t>CURVA 45 GRAUS, PVC, SOLDÁVEL, DN 25MM, INSTALADO</t>
  </si>
  <si>
    <t>CURVA 90 GRAUS, PVC, SOLDÁVEL, DN 25MM, INSTALADO</t>
  </si>
  <si>
    <t>JOELHO 45 GRAUS, PVC, SOLDÁVEL, DN 25MM, INSTALADO</t>
  </si>
  <si>
    <t>TUBO, PVC, SOLDÁVEL, DN 25MM, INSTALADO</t>
  </si>
  <si>
    <t>TE, PVC, SOLDÁVEL, DN 25MM, INSTALADO</t>
  </si>
  <si>
    <t>JOELHO 90 GRAUS COM BUCHA DE LATÃO, PVC, SOLDÁVEL, DN 25MM, X 3/4"</t>
  </si>
  <si>
    <t>JOELHO 90 GRAUS COM BUCHA DE LATÃO, PVC, SOLDÁVEL, DN 25MM, X 1/2"</t>
  </si>
  <si>
    <t>CAIXA SIFONADA, PVC, DN 150 X 185 X 75 MM, FORNECIDA E INSTALADA</t>
  </si>
  <si>
    <t>CAP PVC ESGOTO 100MM (TAMPÃO) - FORNECIMENTO E INSTALAÇÃO</t>
  </si>
  <si>
    <t>CURVA CURTA 90 GRAUS, PVC, SERIE NORMAL, ESGOTO PREDIAL, DN 100 MM</t>
  </si>
  <si>
    <t>CURVA 90 GRAUS, PVC, SOLDÁVEL, DN 40MM, INSTALADO</t>
  </si>
  <si>
    <t>CURVA 90 GRAUS, PVC, SOLDÁVEL, DN 50MM, INSTALADO</t>
  </si>
  <si>
    <t>JOELHO 45 GRAUS, PVC, SERIE NORMAL, ESGOTO PREDIAL, DN 100 MM</t>
  </si>
  <si>
    <t>JOELHO 90 GRAUS, PVC, SERIE NORMAL, ESGOTO PREDIAL, DN 40 MM</t>
  </si>
  <si>
    <t>JUNÇÃO SIMPLES, PVC, SERIE NORMAL, ESGOTO PREDIAL, DN 100 X 100 MM</t>
  </si>
  <si>
    <t>TUBO PVC, ESGOTO PREDIAL, DN 100 MM, FORNECIDO E INSTALAÇÃO</t>
  </si>
  <si>
    <t>TUBO PVC, ESGOTO PREDIAL, DN 50 MM, FORNECIDO E INSTALAÇÃO</t>
  </si>
  <si>
    <t>TUBO PVC, ESGOTO PREDIAL, DN 40 MM, FORNECIDO E INSTALAÇÃO</t>
  </si>
  <si>
    <t>TE DE REDUÇÃO, PVC, SOLDÁVEL, DN 100MM X 50MM, INSTALADO</t>
  </si>
  <si>
    <t>FILTRO ANAERÓBIO EM ALVENARIA DE TIJ. CERAMICO MACICO 2,35X1,80X2,20M</t>
  </si>
  <si>
    <t>FOSSA SEPTICA EM ALVENARIA DE TIJ. CERAMICO MACICO 2,30X1,40X2,15M</t>
  </si>
  <si>
    <t>10.9</t>
  </si>
  <si>
    <t>VASO SANITÁRIO SIFONADO COM CAIXA ACOPLADA LOUÇA BRANCA - PADRÃO MÉDIO - FORNECIMENTO E INSTALAÇÃO.</t>
  </si>
  <si>
    <t>ASSENTO SANITÁRIO DE PLÁSTICO TIPO CONVENCIONAL</t>
  </si>
  <si>
    <t>TUBO DE QUEDA PLUVIAL - CONDUTOR DE PVC 100MM</t>
  </si>
  <si>
    <t>EXTINTOR DE PQS 4KG - FORNECIMENTO E INSTALACAO</t>
  </si>
  <si>
    <t>8.14</t>
  </si>
  <si>
    <t>8.15</t>
  </si>
  <si>
    <t>8.16</t>
  </si>
  <si>
    <t>FECHADURA DE EMBUTIR REFORCADA COMPLETA, COM CILINDRO PORTA EXTERNA (P/ PORTAS RESTAURADAS)</t>
  </si>
  <si>
    <t>FECHADURA DE EMBUTIR COMPLETA, PARA PORTAS INTERNAS 2 FOLHAS E FECHO DE EMBUTIR (P/ PORTAS RESTAURADAS)</t>
  </si>
  <si>
    <t>DOBRADICA EM LATAO CROMADO 3X3", COM ANEIS (P/ PORTAS E JANELAS RESTAURADAS)</t>
  </si>
  <si>
    <t>CREMONA EM LATAO CROMADO OU POLIDO, COMPLETA, COM VARA H=1,50M (P/ JANELAS RESTAURADAS)</t>
  </si>
  <si>
    <t>2.17</t>
  </si>
  <si>
    <t>REMOCAO DE PISO EM PARALELEPIPEDO COM EMPILHAMENTO</t>
  </si>
  <si>
    <t>6.8</t>
  </si>
  <si>
    <t>6.9</t>
  </si>
  <si>
    <t>LASTRO DE BRITA PARA PAVIMENTAÇÃO ESP. 3CM (P/ RAMPAS CALÇADAS)</t>
  </si>
  <si>
    <t>CONTRAPISO CIMENTO E AREIA MÉDIA (1:6) ESP. 6CM (P/ RAMPAS CALÇADAS)</t>
  </si>
  <si>
    <t>PISO CIMENTADO ACAB. LISO (1:4) ESP 2CM (P/ RAMPAS CALÇADAS)</t>
  </si>
  <si>
    <t>BLOCO INTERTRAVADO DE CONCRETO (PAVER) 6x10x20CM COR CINZA NATURAL 35MPa (CALÇADAS E PRAÇA)</t>
  </si>
  <si>
    <t>BLOCO INTERTRAVADO PODOTÁTIL 6x20x20CM COR VERMELHO 35MPa - ALERTA E DIRECIONAL (CALÇADAS)</t>
  </si>
  <si>
    <t>VIDRO LAMINADO INCOLOR, ESPESSURA 8MM, FORNECIMENTO E INST.</t>
  </si>
  <si>
    <t>JOGO COMPLETO DE FERRAGENS CROMADAS P/ PORTA DE VIDRO LAMINADO</t>
  </si>
  <si>
    <t>PUXADOR TUBULAR EM LATAO CROMADO P PORTA DE VIDRO LAMINADO</t>
  </si>
  <si>
    <t>MOLA HIDRAULICA DE PISO PARA PORTA DE VIDRO LAMINADO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</si>
</sst>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0\ ;&quot; (&quot;#,##0.00\);&quot; -&quot;#\ ;@\ "/>
  </numFmts>
  <fonts count="24">
    <font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4"/>
      <name val="Calibri"/>
      <family val="2"/>
      <charset val="1"/>
    </font>
    <font>
      <sz val="11"/>
      <name val="Calibri"/>
      <family val="2"/>
      <charset val="1"/>
    </font>
    <font>
      <b/>
      <sz val="12"/>
      <name val="Calibri"/>
      <family val="2"/>
      <charset val="1"/>
    </font>
    <font>
      <b/>
      <sz val="12"/>
      <name val="Arial"/>
      <family val="2"/>
      <charset val="1"/>
    </font>
    <font>
      <b/>
      <sz val="11"/>
      <name val="Calibri"/>
      <family val="2"/>
      <charset val="1"/>
    </font>
    <font>
      <b/>
      <sz val="1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0"/>
      <color rgb="FF000000"/>
      <name val="Arial1"/>
      <charset val="1"/>
    </font>
    <font>
      <sz val="10"/>
      <name val="Calibri"/>
      <family val="2"/>
      <charset val="1"/>
    </font>
    <font>
      <sz val="12"/>
      <name val="Calibri"/>
      <family val="2"/>
    </font>
    <font>
      <b/>
      <sz val="14"/>
      <color rgb="FFFF0000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sz val="11"/>
      <name val="Calibri"/>
      <family val="2"/>
    </font>
    <font>
      <b/>
      <sz val="10"/>
      <name val="Calibri"/>
      <family val="2"/>
    </font>
    <font>
      <b/>
      <sz val="12"/>
      <name val="Calibri"/>
      <family val="2"/>
    </font>
    <font>
      <b/>
      <sz val="14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9" fillId="0" borderId="0"/>
    <xf numFmtId="165" fontId="14" fillId="0" borderId="0"/>
  </cellStyleXfs>
  <cellXfs count="18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1" applyFont="1" applyBorder="1" applyAlignment="1" applyProtection="1"/>
    <xf numFmtId="0" fontId="8" fillId="0" borderId="0" xfId="0" applyFont="1"/>
    <xf numFmtId="0" fontId="3" fillId="0" borderId="1" xfId="0" applyFont="1" applyBorder="1" applyAlignment="1">
      <alignment horizontal="center"/>
    </xf>
    <xf numFmtId="0" fontId="0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164" fontId="3" fillId="0" borderId="0" xfId="1" applyFont="1" applyBorder="1" applyAlignment="1" applyProtection="1"/>
    <xf numFmtId="0" fontId="1" fillId="0" borderId="0" xfId="0" applyFont="1" applyAlignment="1">
      <alignment horizontal="center"/>
    </xf>
    <xf numFmtId="164" fontId="1" fillId="0" borderId="0" xfId="1" applyFont="1" applyBorder="1" applyAlignment="1" applyProtection="1">
      <alignment horizontal="center"/>
    </xf>
    <xf numFmtId="164" fontId="1" fillId="0" borderId="0" xfId="1" applyFont="1" applyBorder="1" applyAlignment="1" applyProtection="1"/>
    <xf numFmtId="0" fontId="1" fillId="0" borderId="0" xfId="0" applyFont="1"/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1" fillId="0" borderId="0" xfId="0" applyFont="1" applyBorder="1"/>
    <xf numFmtId="0" fontId="11" fillId="0" borderId="0" xfId="0" applyFont="1"/>
    <xf numFmtId="4" fontId="0" fillId="0" borderId="0" xfId="0" applyNumberFormat="1"/>
    <xf numFmtId="164" fontId="0" fillId="0" borderId="0" xfId="0" applyNumberFormat="1"/>
    <xf numFmtId="0" fontId="12" fillId="0" borderId="0" xfId="0" applyFont="1"/>
    <xf numFmtId="0" fontId="13" fillId="0" borderId="1" xfId="0" applyFont="1" applyBorder="1" applyAlignment="1">
      <alignment horizontal="center" vertical="center"/>
    </xf>
    <xf numFmtId="164" fontId="3" fillId="0" borderId="0" xfId="1" applyFont="1" applyFill="1" applyBorder="1" applyAlignment="1" applyProtection="1"/>
    <xf numFmtId="164" fontId="8" fillId="0" borderId="0" xfId="0" applyNumberFormat="1" applyFont="1"/>
    <xf numFmtId="164" fontId="12" fillId="0" borderId="0" xfId="0" applyNumberFormat="1" applyFont="1" applyAlignment="1">
      <alignment horizontal="center"/>
    </xf>
    <xf numFmtId="164" fontId="12" fillId="0" borderId="0" xfId="0" applyNumberFormat="1" applyFont="1"/>
    <xf numFmtId="0" fontId="12" fillId="0" borderId="0" xfId="0" applyFont="1" applyFill="1"/>
    <xf numFmtId="0" fontId="0" fillId="0" borderId="0" xfId="0" applyFill="1"/>
    <xf numFmtId="164" fontId="15" fillId="0" borderId="1" xfId="1" applyFont="1" applyBorder="1" applyAlignment="1" applyProtection="1">
      <alignment vertical="center"/>
    </xf>
    <xf numFmtId="0" fontId="15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0" fontId="3" fillId="0" borderId="0" xfId="0" applyFont="1"/>
    <xf numFmtId="164" fontId="2" fillId="0" borderId="0" xfId="1" applyFont="1" applyBorder="1" applyAlignment="1" applyProtection="1">
      <alignment horizontal="center"/>
    </xf>
    <xf numFmtId="2" fontId="7" fillId="0" borderId="1" xfId="0" applyNumberFormat="1" applyFont="1" applyBorder="1" applyAlignment="1">
      <alignment vertical="center"/>
    </xf>
    <xf numFmtId="164" fontId="7" fillId="0" borderId="1" xfId="1" applyFont="1" applyBorder="1" applyAlignment="1" applyProtection="1">
      <alignment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10" fillId="0" borderId="0" xfId="0" applyNumberFormat="1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6" fillId="0" borderId="0" xfId="0" applyFont="1" applyFill="1"/>
    <xf numFmtId="0" fontId="3" fillId="0" borderId="0" xfId="0" applyFont="1" applyFill="1"/>
    <xf numFmtId="0" fontId="0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1" fillId="0" borderId="0" xfId="0" applyFont="1" applyFill="1"/>
    <xf numFmtId="0" fontId="17" fillId="0" borderId="0" xfId="0" applyFont="1" applyBorder="1" applyAlignment="1">
      <alignment horizontal="left"/>
    </xf>
    <xf numFmtId="0" fontId="17" fillId="0" borderId="0" xfId="0" applyFont="1" applyFill="1" applyBorder="1" applyAlignment="1">
      <alignment horizontal="left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164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/>
    </xf>
    <xf numFmtId="0" fontId="19" fillId="0" borderId="1" xfId="0" applyFont="1" applyFill="1" applyBorder="1" applyAlignment="1">
      <alignment vertical="center"/>
    </xf>
    <xf numFmtId="0" fontId="13" fillId="0" borderId="1" xfId="0" applyFont="1" applyBorder="1" applyAlignment="1"/>
    <xf numFmtId="0" fontId="20" fillId="0" borderId="1" xfId="0" applyFont="1" applyBorder="1" applyAlignment="1">
      <alignment horizontal="center"/>
    </xf>
    <xf numFmtId="0" fontId="20" fillId="0" borderId="1" xfId="0" applyFont="1" applyBorder="1"/>
    <xf numFmtId="0" fontId="23" fillId="0" borderId="0" xfId="0" applyFont="1" applyBorder="1" applyAlignment="1">
      <alignment horizontal="left"/>
    </xf>
    <xf numFmtId="0" fontId="23" fillId="0" borderId="0" xfId="0" applyFont="1" applyFill="1" applyBorder="1" applyAlignment="1">
      <alignment horizontal="left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right" vertical="center"/>
    </xf>
    <xf numFmtId="0" fontId="20" fillId="0" borderId="1" xfId="0" applyFont="1" applyFill="1" applyBorder="1"/>
    <xf numFmtId="0" fontId="20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/>
    <xf numFmtId="0" fontId="13" fillId="0" borderId="1" xfId="0" applyFont="1" applyBorder="1" applyAlignment="1">
      <alignment vertical="center"/>
    </xf>
    <xf numFmtId="0" fontId="20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20" fillId="0" borderId="1" xfId="1" applyFont="1" applyFill="1" applyBorder="1" applyAlignment="1" applyProtection="1"/>
    <xf numFmtId="0" fontId="3" fillId="0" borderId="1" xfId="0" applyFont="1" applyBorder="1"/>
    <xf numFmtId="164" fontId="3" fillId="0" borderId="1" xfId="1" applyFont="1" applyBorder="1" applyAlignment="1" applyProtection="1"/>
    <xf numFmtId="0" fontId="3" fillId="0" borderId="1" xfId="0" applyFont="1" applyFill="1" applyBorder="1"/>
    <xf numFmtId="164" fontId="13" fillId="0" borderId="1" xfId="0" applyNumberFormat="1" applyFont="1" applyBorder="1" applyAlignment="1">
      <alignment horizontal="right" vertical="center"/>
    </xf>
    <xf numFmtId="164" fontId="20" fillId="0" borderId="1" xfId="0" applyNumberFormat="1" applyFont="1" applyBorder="1" applyAlignment="1">
      <alignment horizontal="right" vertical="center"/>
    </xf>
    <xf numFmtId="164" fontId="3" fillId="0" borderId="1" xfId="1" applyFont="1" applyFill="1" applyBorder="1" applyAlignment="1" applyProtection="1"/>
    <xf numFmtId="0" fontId="3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164" fontId="3" fillId="0" borderId="1" xfId="1" applyFont="1" applyBorder="1" applyAlignment="1" applyProtection="1">
      <alignment vertical="center"/>
    </xf>
    <xf numFmtId="0" fontId="20" fillId="0" borderId="1" xfId="0" applyFont="1" applyBorder="1" applyAlignment="1">
      <alignment vertical="center" wrapText="1"/>
    </xf>
    <xf numFmtId="164" fontId="20" fillId="0" borderId="1" xfId="1" applyFont="1" applyBorder="1" applyAlignment="1" applyProtection="1">
      <alignment vertical="center"/>
    </xf>
    <xf numFmtId="164" fontId="20" fillId="0" borderId="1" xfId="0" applyNumberFormat="1" applyFont="1" applyFill="1" applyBorder="1" applyAlignment="1">
      <alignment horizontal="right" vertical="center"/>
    </xf>
    <xf numFmtId="164" fontId="20" fillId="0" borderId="1" xfId="1" applyFont="1" applyFill="1" applyBorder="1"/>
    <xf numFmtId="164" fontId="20" fillId="0" borderId="1" xfId="1" applyFont="1" applyBorder="1"/>
    <xf numFmtId="164" fontId="20" fillId="0" borderId="1" xfId="1" applyFont="1" applyBorder="1" applyAlignment="1" applyProtection="1">
      <alignment horizontal="right" vertical="center"/>
    </xf>
    <xf numFmtId="164" fontId="20" fillId="0" borderId="1" xfId="1" applyFont="1" applyBorder="1" applyAlignment="1" applyProtection="1"/>
    <xf numFmtId="164" fontId="20" fillId="0" borderId="1" xfId="1" applyFont="1" applyFill="1" applyBorder="1" applyAlignment="1" applyProtection="1">
      <alignment vertical="center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" xfId="0" applyFont="1" applyFill="1" applyBorder="1" applyAlignment="1">
      <alignment vertical="center"/>
    </xf>
    <xf numFmtId="0" fontId="13" fillId="0" borderId="4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/>
    </xf>
    <xf numFmtId="164" fontId="20" fillId="0" borderId="1" xfId="1" applyFont="1" applyFill="1" applyBorder="1" applyAlignment="1" applyProtection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164" fontId="20" fillId="0" borderId="1" xfId="1" applyFont="1" applyFill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164" fontId="20" fillId="0" borderId="1" xfId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9" fontId="0" fillId="0" borderId="0" xfId="0" applyNumberFormat="1" applyFill="1"/>
    <xf numFmtId="164" fontId="3" fillId="0" borderId="1" xfId="1" applyFont="1" applyFill="1" applyBorder="1" applyAlignment="1">
      <alignment horizontal="right" vertical="center"/>
    </xf>
    <xf numFmtId="164" fontId="3" fillId="0" borderId="1" xfId="1" applyFont="1" applyFill="1" applyBorder="1" applyAlignment="1" applyProtection="1">
      <alignment vertical="center"/>
    </xf>
    <xf numFmtId="0" fontId="18" fillId="0" borderId="0" xfId="0" applyFont="1" applyFill="1" applyBorder="1" applyAlignment="1">
      <alignment horizontal="center" vertical="center"/>
    </xf>
    <xf numFmtId="164" fontId="15" fillId="0" borderId="7" xfId="1" applyFont="1" applyBorder="1" applyAlignment="1" applyProtection="1">
      <alignment vertical="center"/>
    </xf>
    <xf numFmtId="0" fontId="15" fillId="0" borderId="7" xfId="0" applyFont="1" applyBorder="1" applyAlignment="1">
      <alignment vertical="center"/>
    </xf>
    <xf numFmtId="0" fontId="20" fillId="0" borderId="1" xfId="0" applyFont="1" applyBorder="1" applyAlignment="1">
      <alignment horizontal="center" vertical="center"/>
    </xf>
    <xf numFmtId="164" fontId="20" fillId="0" borderId="1" xfId="1" applyFont="1" applyFill="1" applyBorder="1" applyAlignment="1" applyProtection="1">
      <alignment horizontal="right" vertical="center"/>
    </xf>
    <xf numFmtId="0" fontId="20" fillId="0" borderId="1" xfId="0" applyFont="1" applyFill="1" applyBorder="1" applyAlignment="1">
      <alignment vertical="center" wrapText="1"/>
    </xf>
    <xf numFmtId="0" fontId="20" fillId="0" borderId="1" xfId="0" applyFont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20" fillId="0" borderId="1" xfId="0" applyFont="1" applyFill="1" applyBorder="1" applyAlignment="1">
      <alignment horizontal="right"/>
    </xf>
    <xf numFmtId="0" fontId="3" fillId="0" borderId="7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right" vertical="center"/>
    </xf>
    <xf numFmtId="0" fontId="20" fillId="0" borderId="7" xfId="0" applyFont="1" applyFill="1" applyBorder="1"/>
    <xf numFmtId="164" fontId="20" fillId="0" borderId="7" xfId="1" applyFont="1" applyFill="1" applyBorder="1" applyAlignment="1" applyProtection="1"/>
    <xf numFmtId="164" fontId="20" fillId="0" borderId="7" xfId="1" applyFont="1" applyFill="1" applyBorder="1"/>
    <xf numFmtId="164" fontId="3" fillId="0" borderId="7" xfId="1" applyFont="1" applyBorder="1" applyAlignment="1" applyProtection="1"/>
    <xf numFmtId="0" fontId="20" fillId="0" borderId="1" xfId="0" applyFont="1" applyFill="1" applyBorder="1" applyAlignment="1">
      <alignment horizontal="center"/>
    </xf>
    <xf numFmtId="164" fontId="20" fillId="0" borderId="1" xfId="1" applyFont="1" applyFill="1" applyBorder="1" applyAlignment="1">
      <alignment vertic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64" fontId="7" fillId="0" borderId="1" xfId="1" applyFont="1" applyBorder="1" applyAlignment="1" applyProtection="1">
      <alignment horizontal="center" vertical="center"/>
    </xf>
    <xf numFmtId="164" fontId="3" fillId="0" borderId="7" xfId="1" applyFont="1" applyBorder="1" applyAlignment="1" applyProtection="1">
      <alignment vertical="center"/>
    </xf>
    <xf numFmtId="164" fontId="3" fillId="0" borderId="1" xfId="1" applyFont="1" applyFill="1" applyBorder="1" applyAlignment="1" applyProtection="1">
      <alignment horizontal="right"/>
    </xf>
    <xf numFmtId="0" fontId="16" fillId="0" borderId="0" xfId="0" applyFont="1" applyBorder="1" applyAlignment="1">
      <alignment horizontal="left"/>
    </xf>
    <xf numFmtId="0" fontId="23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164" fontId="22" fillId="0" borderId="1" xfId="1" applyFont="1" applyFill="1" applyBorder="1" applyAlignment="1" applyProtection="1">
      <alignment horizontal="center" vertical="center"/>
    </xf>
    <xf numFmtId="164" fontId="22" fillId="0" borderId="5" xfId="1" applyFont="1" applyBorder="1" applyAlignment="1" applyProtection="1">
      <alignment horizontal="center" vertical="center" wrapText="1"/>
    </xf>
    <xf numFmtId="164" fontId="22" fillId="0" borderId="6" xfId="1" applyFont="1" applyBorder="1" applyAlignment="1" applyProtection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164" fontId="22" fillId="0" borderId="1" xfId="1" applyFont="1" applyBorder="1" applyAlignment="1" applyProtection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/>
    </xf>
    <xf numFmtId="0" fontId="20" fillId="0" borderId="9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7" fillId="0" borderId="1" xfId="1" applyFont="1" applyBorder="1" applyAlignment="1" applyProtection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3">
    <cellStyle name="Normal" xfId="0" builtinId="0"/>
    <cellStyle name="TableStyleLight1" xfId="2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C5000B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59"/>
  <sheetViews>
    <sheetView tabSelected="1" zoomScale="85" zoomScaleNormal="85" workbookViewId="0">
      <selection activeCell="K150" sqref="K150"/>
    </sheetView>
  </sheetViews>
  <sheetFormatPr defaultRowHeight="15"/>
  <cols>
    <col min="1" max="1" width="5.85546875" style="17" customWidth="1"/>
    <col min="2" max="2" width="69" style="17" customWidth="1"/>
    <col min="3" max="3" width="6.42578125" style="17" customWidth="1"/>
    <col min="4" max="4" width="9.85546875" style="45" customWidth="1"/>
    <col min="5" max="5" width="12.28515625" style="17" customWidth="1"/>
    <col min="6" max="6" width="7.5703125" style="36" customWidth="1"/>
    <col min="7" max="7" width="11.85546875" style="38" customWidth="1"/>
    <col min="8" max="8" width="12.140625" style="38" customWidth="1"/>
    <col min="9" max="9" width="15.140625" customWidth="1"/>
    <col min="10" max="10" width="5.28515625"/>
    <col min="11" max="11" width="62.140625" customWidth="1"/>
    <col min="12" max="13" width="8.7109375"/>
    <col min="14" max="14" width="10.85546875"/>
    <col min="15" max="15" width="16.7109375" customWidth="1"/>
    <col min="16" max="16" width="11.140625"/>
    <col min="17" max="17" width="11.28515625"/>
    <col min="18" max="18" width="8.7109375"/>
    <col min="19" max="19" width="11.42578125" customWidth="1"/>
    <col min="20" max="1024" width="8.7109375"/>
  </cols>
  <sheetData>
    <row r="1" spans="1:19" ht="15.75">
      <c r="A1" s="144" t="s">
        <v>86</v>
      </c>
      <c r="B1" s="144"/>
      <c r="C1" s="144"/>
      <c r="D1" s="144"/>
      <c r="E1" s="144"/>
      <c r="F1" s="144"/>
      <c r="G1" s="144"/>
      <c r="H1" s="144"/>
    </row>
    <row r="2" spans="1:19" ht="15.75">
      <c r="A2" s="144" t="s">
        <v>1</v>
      </c>
      <c r="B2" s="144"/>
      <c r="C2" s="144"/>
      <c r="D2" s="144"/>
      <c r="E2" s="144"/>
      <c r="F2" s="144"/>
      <c r="G2" s="144"/>
      <c r="H2" s="144"/>
    </row>
    <row r="3" spans="1:19" ht="15.75">
      <c r="A3" s="144" t="s">
        <v>85</v>
      </c>
      <c r="B3" s="144"/>
      <c r="C3" s="144"/>
      <c r="D3" s="144"/>
      <c r="E3" s="144"/>
      <c r="F3" s="144"/>
      <c r="G3" s="144"/>
      <c r="H3" s="144"/>
    </row>
    <row r="4" spans="1:19" ht="18.75">
      <c r="A4" s="57"/>
      <c r="B4" s="57"/>
      <c r="C4" s="57"/>
      <c r="D4" s="58"/>
      <c r="E4" s="57"/>
      <c r="F4" s="59"/>
      <c r="G4" s="60"/>
      <c r="H4" s="60"/>
    </row>
    <row r="5" spans="1:19" ht="18.75">
      <c r="A5" s="145" t="s">
        <v>87</v>
      </c>
      <c r="B5" s="145"/>
      <c r="C5" s="145"/>
      <c r="D5" s="145"/>
      <c r="E5" s="145"/>
      <c r="F5" s="145"/>
      <c r="G5" s="145"/>
      <c r="H5" s="145"/>
    </row>
    <row r="6" spans="1:19" ht="18.75">
      <c r="A6" s="46"/>
      <c r="B6" s="46"/>
      <c r="C6" s="46"/>
      <c r="D6" s="47"/>
      <c r="E6" s="46"/>
      <c r="F6" s="48"/>
      <c r="G6" s="49"/>
      <c r="H6" s="49"/>
    </row>
    <row r="7" spans="1:19" ht="15" customHeight="1">
      <c r="A7" s="151" t="s">
        <v>3</v>
      </c>
      <c r="B7" s="152" t="s">
        <v>4</v>
      </c>
      <c r="C7" s="152" t="s">
        <v>5</v>
      </c>
      <c r="D7" s="153" t="s">
        <v>64</v>
      </c>
      <c r="E7" s="154" t="s">
        <v>91</v>
      </c>
      <c r="F7" s="159" t="s">
        <v>89</v>
      </c>
      <c r="G7" s="154" t="s">
        <v>88</v>
      </c>
      <c r="H7" s="157" t="s">
        <v>90</v>
      </c>
    </row>
    <row r="8" spans="1:19" ht="15" customHeight="1">
      <c r="A8" s="151"/>
      <c r="B8" s="152"/>
      <c r="C8" s="152"/>
      <c r="D8" s="153"/>
      <c r="E8" s="155"/>
      <c r="F8" s="159"/>
      <c r="G8" s="155"/>
      <c r="H8" s="158"/>
    </row>
    <row r="9" spans="1:19" ht="15.75" customHeight="1">
      <c r="A9" s="160"/>
      <c r="B9" s="161"/>
      <c r="C9" s="161"/>
      <c r="D9" s="161"/>
      <c r="E9" s="161"/>
      <c r="F9" s="161"/>
      <c r="G9" s="161"/>
      <c r="H9" s="161"/>
    </row>
    <row r="10" spans="1:19" s="4" customFormat="1">
      <c r="A10" s="95">
        <v>1</v>
      </c>
      <c r="B10" s="54" t="s">
        <v>6</v>
      </c>
      <c r="C10" s="54"/>
      <c r="D10" s="64"/>
      <c r="E10" s="54"/>
      <c r="F10" s="66"/>
      <c r="G10" s="91"/>
      <c r="H10" s="72"/>
      <c r="I10" s="23"/>
    </row>
    <row r="11" spans="1:19">
      <c r="A11" s="55" t="s">
        <v>7</v>
      </c>
      <c r="B11" s="56" t="s">
        <v>8</v>
      </c>
      <c r="C11" s="55" t="s">
        <v>9</v>
      </c>
      <c r="D11" s="74">
        <v>3</v>
      </c>
      <c r="E11" s="85"/>
      <c r="F11" s="66"/>
      <c r="G11" s="73"/>
      <c r="H11" s="73"/>
      <c r="I11" s="6"/>
    </row>
    <row r="12" spans="1:19">
      <c r="A12" s="122" t="s">
        <v>10</v>
      </c>
      <c r="B12" s="56" t="s">
        <v>73</v>
      </c>
      <c r="C12" s="55" t="s">
        <v>9</v>
      </c>
      <c r="D12" s="74">
        <v>1248</v>
      </c>
      <c r="E12" s="85"/>
      <c r="F12" s="66"/>
      <c r="G12" s="73"/>
      <c r="H12" s="73"/>
      <c r="I12" s="6"/>
      <c r="K12" s="19"/>
    </row>
    <row r="13" spans="1:19">
      <c r="A13" s="156"/>
      <c r="B13" s="156"/>
      <c r="C13" s="156"/>
      <c r="D13" s="156"/>
      <c r="E13" s="156"/>
      <c r="F13" s="156"/>
      <c r="G13" s="156"/>
      <c r="H13" s="156"/>
      <c r="I13" s="6"/>
      <c r="S13" s="18"/>
    </row>
    <row r="14" spans="1:19">
      <c r="A14" s="95">
        <v>2</v>
      </c>
      <c r="B14" s="54" t="s">
        <v>11</v>
      </c>
      <c r="C14" s="54"/>
      <c r="D14" s="64"/>
      <c r="E14" s="54"/>
      <c r="F14" s="21"/>
      <c r="G14" s="72"/>
      <c r="H14" s="72"/>
      <c r="I14" s="24"/>
    </row>
    <row r="15" spans="1:19">
      <c r="A15" s="55" t="s">
        <v>12</v>
      </c>
      <c r="B15" s="56" t="s">
        <v>59</v>
      </c>
      <c r="C15" s="55" t="s">
        <v>19</v>
      </c>
      <c r="D15" s="68">
        <v>0.43</v>
      </c>
      <c r="E15" s="83"/>
      <c r="F15" s="66"/>
      <c r="G15" s="73"/>
      <c r="H15" s="73"/>
      <c r="I15" s="6"/>
    </row>
    <row r="16" spans="1:19">
      <c r="A16" s="136" t="s">
        <v>14</v>
      </c>
      <c r="B16" s="56" t="s">
        <v>62</v>
      </c>
      <c r="C16" s="55" t="s">
        <v>19</v>
      </c>
      <c r="D16" s="68">
        <v>2.25</v>
      </c>
      <c r="E16" s="83"/>
      <c r="F16" s="66"/>
      <c r="G16" s="73"/>
      <c r="H16" s="73"/>
      <c r="I16" s="6"/>
    </row>
    <row r="17" spans="1:11">
      <c r="A17" s="136" t="s">
        <v>15</v>
      </c>
      <c r="B17" s="56" t="s">
        <v>26</v>
      </c>
      <c r="C17" s="55" t="s">
        <v>9</v>
      </c>
      <c r="D17" s="85">
        <v>984.63</v>
      </c>
      <c r="E17" s="56"/>
      <c r="F17" s="66"/>
      <c r="G17" s="73"/>
      <c r="H17" s="73"/>
      <c r="I17" s="6"/>
    </row>
    <row r="18" spans="1:11">
      <c r="A18" s="136" t="s">
        <v>16</v>
      </c>
      <c r="B18" s="56" t="s">
        <v>28</v>
      </c>
      <c r="C18" s="55" t="s">
        <v>9</v>
      </c>
      <c r="D18" s="68">
        <v>107.05</v>
      </c>
      <c r="E18" s="83"/>
      <c r="F18" s="66"/>
      <c r="G18" s="73"/>
      <c r="H18" s="73"/>
      <c r="I18" s="6"/>
    </row>
    <row r="19" spans="1:11">
      <c r="A19" s="136" t="s">
        <v>17</v>
      </c>
      <c r="B19" s="56" t="s">
        <v>61</v>
      </c>
      <c r="C19" s="55" t="s">
        <v>9</v>
      </c>
      <c r="D19" s="68">
        <v>1.24</v>
      </c>
      <c r="E19" s="83"/>
      <c r="F19" s="66"/>
      <c r="G19" s="73"/>
      <c r="H19" s="73"/>
      <c r="I19" s="6"/>
    </row>
    <row r="20" spans="1:11">
      <c r="A20" s="136" t="s">
        <v>18</v>
      </c>
      <c r="B20" s="61" t="s">
        <v>81</v>
      </c>
      <c r="C20" s="123" t="s">
        <v>9</v>
      </c>
      <c r="D20" s="68">
        <v>177.04</v>
      </c>
      <c r="E20" s="82"/>
      <c r="F20" s="76"/>
      <c r="G20" s="81"/>
      <c r="H20" s="81"/>
      <c r="I20" s="6"/>
    </row>
    <row r="21" spans="1:11">
      <c r="A21" s="136" t="s">
        <v>20</v>
      </c>
      <c r="B21" s="129" t="s">
        <v>257</v>
      </c>
      <c r="C21" s="123" t="s">
        <v>9</v>
      </c>
      <c r="D21" s="130">
        <v>395.03</v>
      </c>
      <c r="E21" s="131"/>
      <c r="F21" s="76"/>
      <c r="G21" s="81"/>
      <c r="H21" s="81"/>
      <c r="I21" s="6"/>
    </row>
    <row r="22" spans="1:11">
      <c r="A22" s="136" t="s">
        <v>21</v>
      </c>
      <c r="B22" s="56" t="s">
        <v>66</v>
      </c>
      <c r="C22" s="55" t="s">
        <v>63</v>
      </c>
      <c r="D22" s="68">
        <v>4</v>
      </c>
      <c r="E22" s="83"/>
      <c r="F22" s="66"/>
      <c r="G22" s="73"/>
      <c r="H22" s="73"/>
      <c r="I22" s="6"/>
    </row>
    <row r="23" spans="1:11">
      <c r="A23" s="136" t="s">
        <v>22</v>
      </c>
      <c r="B23" s="61" t="s">
        <v>65</v>
      </c>
      <c r="C23" s="62" t="s">
        <v>63</v>
      </c>
      <c r="D23" s="68">
        <v>4</v>
      </c>
      <c r="E23" s="82"/>
      <c r="F23" s="66"/>
      <c r="G23" s="73"/>
      <c r="H23" s="81"/>
      <c r="I23" s="6"/>
    </row>
    <row r="24" spans="1:11">
      <c r="A24" s="136" t="s">
        <v>23</v>
      </c>
      <c r="B24" s="56" t="s">
        <v>60</v>
      </c>
      <c r="C24" s="55" t="s">
        <v>27</v>
      </c>
      <c r="D24" s="68">
        <v>4</v>
      </c>
      <c r="E24" s="85"/>
      <c r="F24" s="66"/>
      <c r="G24" s="73"/>
      <c r="H24" s="73"/>
      <c r="I24" s="6"/>
    </row>
    <row r="25" spans="1:11">
      <c r="A25" s="136" t="s">
        <v>24</v>
      </c>
      <c r="B25" s="56" t="s">
        <v>125</v>
      </c>
      <c r="C25" s="55" t="s">
        <v>9</v>
      </c>
      <c r="D25" s="68">
        <v>15.12</v>
      </c>
      <c r="E25" s="85"/>
      <c r="F25" s="66"/>
      <c r="G25" s="73"/>
      <c r="H25" s="73"/>
      <c r="I25" s="20"/>
    </row>
    <row r="26" spans="1:11">
      <c r="A26" s="136" t="s">
        <v>25</v>
      </c>
      <c r="B26" s="56" t="s">
        <v>207</v>
      </c>
      <c r="C26" s="55" t="s">
        <v>13</v>
      </c>
      <c r="D26" s="68">
        <v>16.8</v>
      </c>
      <c r="E26" s="85"/>
      <c r="F26" s="66"/>
      <c r="G26" s="73"/>
      <c r="H26" s="73"/>
      <c r="I26" s="20"/>
    </row>
    <row r="27" spans="1:11">
      <c r="A27" s="136" t="s">
        <v>126</v>
      </c>
      <c r="B27" s="56" t="s">
        <v>130</v>
      </c>
      <c r="C27" s="55" t="s">
        <v>27</v>
      </c>
      <c r="D27" s="68">
        <v>4</v>
      </c>
      <c r="E27" s="85"/>
      <c r="F27" s="66"/>
      <c r="G27" s="73"/>
      <c r="H27" s="73"/>
      <c r="I27" s="20"/>
    </row>
    <row r="28" spans="1:11">
      <c r="A28" s="136" t="s">
        <v>127</v>
      </c>
      <c r="B28" s="56" t="s">
        <v>129</v>
      </c>
      <c r="C28" s="55" t="s">
        <v>9</v>
      </c>
      <c r="D28" s="68">
        <v>49.11</v>
      </c>
      <c r="E28" s="85"/>
      <c r="F28" s="66"/>
      <c r="G28" s="73"/>
      <c r="H28" s="73"/>
      <c r="I28" s="20"/>
    </row>
    <row r="29" spans="1:11">
      <c r="A29" s="136" t="s">
        <v>128</v>
      </c>
      <c r="B29" s="56" t="s">
        <v>67</v>
      </c>
      <c r="C29" s="55" t="s">
        <v>19</v>
      </c>
      <c r="D29" s="68">
        <v>50.81</v>
      </c>
      <c r="E29" s="85"/>
      <c r="F29" s="66"/>
      <c r="G29" s="73"/>
      <c r="H29" s="73"/>
      <c r="I29" s="20"/>
    </row>
    <row r="30" spans="1:11">
      <c r="A30" s="136" t="s">
        <v>206</v>
      </c>
      <c r="B30" s="56" t="s">
        <v>68</v>
      </c>
      <c r="C30" s="55" t="s">
        <v>19</v>
      </c>
      <c r="D30" s="68">
        <v>50.81</v>
      </c>
      <c r="E30" s="85"/>
      <c r="F30" s="66"/>
      <c r="G30" s="73"/>
      <c r="H30" s="73"/>
      <c r="I30" s="20"/>
    </row>
    <row r="31" spans="1:11">
      <c r="A31" s="136" t="s">
        <v>256</v>
      </c>
      <c r="B31" s="56" t="s">
        <v>69</v>
      </c>
      <c r="C31" s="55" t="s">
        <v>19</v>
      </c>
      <c r="D31" s="68">
        <v>50.81</v>
      </c>
      <c r="E31" s="56"/>
      <c r="F31" s="66"/>
      <c r="G31" s="73"/>
      <c r="H31" s="73"/>
      <c r="I31" s="6"/>
      <c r="K31" s="19"/>
    </row>
    <row r="32" spans="1:11">
      <c r="A32" s="146"/>
      <c r="B32" s="146"/>
      <c r="C32" s="146"/>
      <c r="D32" s="146"/>
      <c r="E32" s="146"/>
      <c r="F32" s="146"/>
      <c r="G32" s="146"/>
      <c r="H32" s="147">
        <f>G32*1.3288</f>
        <v>0</v>
      </c>
      <c r="I32" s="6"/>
    </row>
    <row r="33" spans="1:9">
      <c r="A33" s="95">
        <v>3</v>
      </c>
      <c r="B33" s="54" t="s">
        <v>70</v>
      </c>
      <c r="C33" s="54"/>
      <c r="D33" s="64"/>
      <c r="E33" s="54"/>
      <c r="F33" s="21"/>
      <c r="G33" s="72"/>
      <c r="H33" s="72"/>
      <c r="I33" s="25"/>
    </row>
    <row r="34" spans="1:9">
      <c r="A34" s="55" t="s">
        <v>29</v>
      </c>
      <c r="B34" s="56" t="s">
        <v>30</v>
      </c>
      <c r="C34" s="55" t="s">
        <v>19</v>
      </c>
      <c r="D34" s="70">
        <v>11.78</v>
      </c>
      <c r="E34" s="83"/>
      <c r="F34" s="66"/>
      <c r="G34" s="73"/>
      <c r="H34" s="73"/>
      <c r="I34" s="20"/>
    </row>
    <row r="35" spans="1:9">
      <c r="A35" s="136" t="s">
        <v>31</v>
      </c>
      <c r="B35" s="56" t="s">
        <v>67</v>
      </c>
      <c r="C35" s="55" t="s">
        <v>19</v>
      </c>
      <c r="D35" s="70">
        <v>11.78</v>
      </c>
      <c r="E35" s="85"/>
      <c r="F35" s="66"/>
      <c r="G35" s="73"/>
      <c r="H35" s="73"/>
      <c r="I35" s="20"/>
    </row>
    <row r="36" spans="1:9">
      <c r="A36" s="136" t="s">
        <v>32</v>
      </c>
      <c r="B36" s="56" t="s">
        <v>68</v>
      </c>
      <c r="C36" s="55" t="s">
        <v>19</v>
      </c>
      <c r="D36" s="70">
        <v>11.78</v>
      </c>
      <c r="E36" s="85"/>
      <c r="F36" s="66"/>
      <c r="G36" s="73"/>
      <c r="H36" s="73"/>
      <c r="I36" s="20"/>
    </row>
    <row r="37" spans="1:9">
      <c r="A37" s="136" t="s">
        <v>71</v>
      </c>
      <c r="B37" s="56" t="s">
        <v>69</v>
      </c>
      <c r="C37" s="55" t="s">
        <v>19</v>
      </c>
      <c r="D37" s="70">
        <v>11.78</v>
      </c>
      <c r="E37" s="56"/>
      <c r="F37" s="66"/>
      <c r="G37" s="73"/>
      <c r="H37" s="73"/>
      <c r="I37" s="20"/>
    </row>
    <row r="38" spans="1:9">
      <c r="A38" s="136" t="s">
        <v>72</v>
      </c>
      <c r="B38" s="56" t="s">
        <v>33</v>
      </c>
      <c r="C38" s="55" t="s">
        <v>19</v>
      </c>
      <c r="D38" s="70">
        <v>11.78</v>
      </c>
      <c r="E38" s="83"/>
      <c r="F38" s="66"/>
      <c r="G38" s="73"/>
      <c r="H38" s="73"/>
      <c r="I38" s="20"/>
    </row>
    <row r="39" spans="1:9">
      <c r="A39" s="146"/>
      <c r="B39" s="146"/>
      <c r="C39" s="146"/>
      <c r="D39" s="146"/>
      <c r="E39" s="146"/>
      <c r="F39" s="146"/>
      <c r="G39" s="146"/>
      <c r="H39" s="147">
        <f>G39*1.3288</f>
        <v>0</v>
      </c>
      <c r="I39" s="20"/>
    </row>
    <row r="40" spans="1:9">
      <c r="A40" s="95">
        <v>4</v>
      </c>
      <c r="B40" s="54" t="s">
        <v>34</v>
      </c>
      <c r="C40" s="54"/>
      <c r="D40" s="64"/>
      <c r="E40" s="54"/>
      <c r="F40" s="21"/>
      <c r="G40" s="72"/>
      <c r="H40" s="72"/>
      <c r="I40" s="25"/>
    </row>
    <row r="41" spans="1:9">
      <c r="A41" s="55" t="s">
        <v>35</v>
      </c>
      <c r="B41" s="56" t="s">
        <v>133</v>
      </c>
      <c r="C41" s="55" t="s">
        <v>19</v>
      </c>
      <c r="D41" s="70">
        <v>0.31</v>
      </c>
      <c r="E41" s="83"/>
      <c r="F41" s="66"/>
      <c r="G41" s="73"/>
      <c r="H41" s="73"/>
      <c r="I41" s="20"/>
    </row>
    <row r="42" spans="1:9">
      <c r="A42" s="136" t="s">
        <v>131</v>
      </c>
      <c r="B42" s="56" t="s">
        <v>76</v>
      </c>
      <c r="C42" s="55" t="s">
        <v>9</v>
      </c>
      <c r="D42" s="74">
        <v>27.4</v>
      </c>
      <c r="E42" s="83"/>
      <c r="F42" s="66"/>
      <c r="G42" s="73"/>
      <c r="H42" s="73"/>
      <c r="I42" s="20"/>
    </row>
    <row r="43" spans="1:9">
      <c r="A43" s="136" t="s">
        <v>132</v>
      </c>
      <c r="B43" s="71" t="s">
        <v>265</v>
      </c>
      <c r="C43" s="137" t="s">
        <v>9</v>
      </c>
      <c r="D43" s="74">
        <v>12.25</v>
      </c>
      <c r="E43" s="101"/>
      <c r="F43" s="76"/>
      <c r="G43" s="81"/>
      <c r="H43" s="81"/>
      <c r="I43" s="20"/>
    </row>
    <row r="44" spans="1:9">
      <c r="A44" s="136" t="s">
        <v>134</v>
      </c>
      <c r="B44" s="56" t="s">
        <v>135</v>
      </c>
      <c r="C44" s="55" t="s">
        <v>9</v>
      </c>
      <c r="D44" s="74">
        <v>1.3</v>
      </c>
      <c r="E44" s="83"/>
      <c r="F44" s="66"/>
      <c r="G44" s="73"/>
      <c r="H44" s="73"/>
      <c r="I44" s="20"/>
    </row>
    <row r="45" spans="1:9">
      <c r="A45" s="148"/>
      <c r="B45" s="148"/>
      <c r="C45" s="148"/>
      <c r="D45" s="148"/>
      <c r="E45" s="148"/>
      <c r="F45" s="148"/>
      <c r="G45" s="148"/>
      <c r="H45" s="149">
        <f>G45*1.3288</f>
        <v>0</v>
      </c>
      <c r="I45" s="20"/>
    </row>
    <row r="46" spans="1:9">
      <c r="A46" s="77">
        <v>5</v>
      </c>
      <c r="B46" s="54" t="s">
        <v>37</v>
      </c>
      <c r="C46" s="54"/>
      <c r="D46" s="64"/>
      <c r="E46" s="54"/>
      <c r="F46" s="21"/>
      <c r="G46" s="72"/>
      <c r="H46" s="72"/>
      <c r="I46" s="25"/>
    </row>
    <row r="47" spans="1:9" s="88" customFormat="1" ht="15" customHeight="1">
      <c r="A47" s="76" t="s">
        <v>36</v>
      </c>
      <c r="B47" s="71" t="s">
        <v>213</v>
      </c>
      <c r="C47" s="75" t="s">
        <v>9</v>
      </c>
      <c r="D47" s="143">
        <v>984.63</v>
      </c>
      <c r="E47" s="114"/>
      <c r="F47" s="102"/>
      <c r="G47" s="81"/>
      <c r="H47" s="103"/>
      <c r="I47" s="87"/>
    </row>
    <row r="48" spans="1:9" s="40" customFormat="1" ht="15" customHeight="1">
      <c r="A48" s="76" t="s">
        <v>84</v>
      </c>
      <c r="B48" s="71" t="s">
        <v>190</v>
      </c>
      <c r="C48" s="75" t="s">
        <v>9</v>
      </c>
      <c r="D48" s="143">
        <v>984.63</v>
      </c>
      <c r="E48" s="114"/>
      <c r="F48" s="102"/>
      <c r="G48" s="81"/>
      <c r="H48" s="103"/>
      <c r="I48" s="39"/>
    </row>
    <row r="49" spans="1:9" s="40" customFormat="1" ht="15" customHeight="1">
      <c r="A49" s="76" t="s">
        <v>82</v>
      </c>
      <c r="B49" s="71" t="s">
        <v>214</v>
      </c>
      <c r="C49" s="75" t="s">
        <v>9</v>
      </c>
      <c r="D49" s="143">
        <v>984.63</v>
      </c>
      <c r="E49" s="115"/>
      <c r="F49" s="102"/>
      <c r="G49" s="81"/>
      <c r="H49" s="103"/>
      <c r="I49" s="39"/>
    </row>
    <row r="50" spans="1:9" s="40" customFormat="1" ht="15" customHeight="1">
      <c r="A50" s="76" t="s">
        <v>83</v>
      </c>
      <c r="B50" s="94" t="s">
        <v>191</v>
      </c>
      <c r="C50" s="75" t="s">
        <v>9</v>
      </c>
      <c r="D50" s="92">
        <v>250.04</v>
      </c>
      <c r="E50" s="114"/>
      <c r="F50" s="102"/>
      <c r="G50" s="81"/>
      <c r="H50" s="103"/>
      <c r="I50" s="39"/>
    </row>
    <row r="51" spans="1:9">
      <c r="A51" s="146"/>
      <c r="B51" s="146"/>
      <c r="C51" s="146"/>
      <c r="D51" s="146"/>
      <c r="E51" s="146"/>
      <c r="F51" s="146"/>
      <c r="G51" s="146"/>
      <c r="H51" s="147">
        <f>G51*1.3288</f>
        <v>0</v>
      </c>
      <c r="I51" s="20"/>
    </row>
    <row r="52" spans="1:9">
      <c r="A52" s="63">
        <v>6</v>
      </c>
      <c r="B52" s="64" t="s">
        <v>38</v>
      </c>
      <c r="C52" s="64"/>
      <c r="D52" s="64"/>
      <c r="E52" s="64"/>
      <c r="F52" s="89"/>
      <c r="G52" s="90"/>
      <c r="H52" s="90"/>
      <c r="I52" s="25"/>
    </row>
    <row r="53" spans="1:9">
      <c r="A53" s="76" t="s">
        <v>93</v>
      </c>
      <c r="B53" s="61" t="s">
        <v>137</v>
      </c>
      <c r="C53" s="62" t="s">
        <v>19</v>
      </c>
      <c r="D53" s="70">
        <v>3.21</v>
      </c>
      <c r="E53" s="82"/>
      <c r="F53" s="76"/>
      <c r="G53" s="73"/>
      <c r="H53" s="81"/>
      <c r="I53" s="20"/>
    </row>
    <row r="54" spans="1:9">
      <c r="A54" s="76" t="s">
        <v>120</v>
      </c>
      <c r="B54" s="61" t="s">
        <v>78</v>
      </c>
      <c r="C54" s="123" t="s">
        <v>19</v>
      </c>
      <c r="D54" s="70">
        <v>6.42</v>
      </c>
      <c r="E54" s="82"/>
      <c r="F54" s="76"/>
      <c r="G54" s="81"/>
      <c r="H54" s="81"/>
      <c r="I54" s="20"/>
    </row>
    <row r="55" spans="1:9">
      <c r="A55" s="76" t="s">
        <v>121</v>
      </c>
      <c r="B55" s="61" t="s">
        <v>39</v>
      </c>
      <c r="C55" s="123" t="s">
        <v>9</v>
      </c>
      <c r="D55" s="70">
        <v>107.05</v>
      </c>
      <c r="E55" s="68"/>
      <c r="F55" s="76"/>
      <c r="G55" s="81"/>
      <c r="H55" s="81"/>
      <c r="I55" s="20"/>
    </row>
    <row r="56" spans="1:9" s="27" customFormat="1">
      <c r="A56" s="76" t="s">
        <v>122</v>
      </c>
      <c r="B56" s="61" t="s">
        <v>40</v>
      </c>
      <c r="C56" s="62" t="s">
        <v>9</v>
      </c>
      <c r="D56" s="70">
        <v>20.8</v>
      </c>
      <c r="E56" s="68"/>
      <c r="F56" s="76"/>
      <c r="G56" s="81"/>
      <c r="H56" s="81"/>
      <c r="I56" s="26"/>
    </row>
    <row r="57" spans="1:9" s="27" customFormat="1">
      <c r="A57" s="76" t="s">
        <v>123</v>
      </c>
      <c r="B57" s="61" t="s">
        <v>260</v>
      </c>
      <c r="C57" s="123" t="s">
        <v>19</v>
      </c>
      <c r="D57" s="70">
        <v>0.14000000000000001</v>
      </c>
      <c r="E57" s="82"/>
      <c r="F57" s="76"/>
      <c r="G57" s="73"/>
      <c r="H57" s="81"/>
      <c r="I57" s="26"/>
    </row>
    <row r="58" spans="1:9" s="27" customFormat="1">
      <c r="A58" s="76" t="s">
        <v>124</v>
      </c>
      <c r="B58" s="61" t="s">
        <v>261</v>
      </c>
      <c r="C58" s="123" t="s">
        <v>19</v>
      </c>
      <c r="D58" s="70">
        <v>0.14000000000000001</v>
      </c>
      <c r="E58" s="82"/>
      <c r="F58" s="76"/>
      <c r="G58" s="81"/>
      <c r="H58" s="81"/>
      <c r="I58" s="26"/>
    </row>
    <row r="59" spans="1:9" s="27" customFormat="1">
      <c r="A59" s="76" t="s">
        <v>136</v>
      </c>
      <c r="B59" s="61" t="s">
        <v>262</v>
      </c>
      <c r="C59" s="123" t="s">
        <v>9</v>
      </c>
      <c r="D59" s="132">
        <v>4.79</v>
      </c>
      <c r="E59" s="68"/>
      <c r="F59" s="76"/>
      <c r="G59" s="81"/>
      <c r="H59" s="81"/>
      <c r="I59" s="26"/>
    </row>
    <row r="60" spans="1:9" ht="30">
      <c r="A60" s="76" t="s">
        <v>258</v>
      </c>
      <c r="B60" s="121" t="s">
        <v>264</v>
      </c>
      <c r="C60" s="76" t="s">
        <v>9</v>
      </c>
      <c r="D60" s="142">
        <v>17.62</v>
      </c>
      <c r="E60" s="134"/>
      <c r="F60" s="76"/>
      <c r="G60" s="81"/>
      <c r="H60" s="81"/>
      <c r="I60" s="20"/>
    </row>
    <row r="61" spans="1:9" ht="30">
      <c r="A61" s="76" t="s">
        <v>259</v>
      </c>
      <c r="B61" s="121" t="s">
        <v>263</v>
      </c>
      <c r="C61" s="76" t="s">
        <v>9</v>
      </c>
      <c r="D61" s="78">
        <v>549.66</v>
      </c>
      <c r="E61" s="134"/>
      <c r="F61" s="76"/>
      <c r="G61" s="81"/>
      <c r="H61" s="81"/>
      <c r="I61" s="20"/>
    </row>
    <row r="62" spans="1:9">
      <c r="A62" s="148"/>
      <c r="B62" s="148"/>
      <c r="C62" s="148"/>
      <c r="D62" s="148"/>
      <c r="E62" s="148"/>
      <c r="F62" s="148"/>
      <c r="G62" s="148"/>
      <c r="H62" s="149">
        <f>G62*1.3288</f>
        <v>0</v>
      </c>
      <c r="I62" s="20"/>
    </row>
    <row r="63" spans="1:9">
      <c r="A63" s="63">
        <v>7</v>
      </c>
      <c r="B63" s="64" t="s">
        <v>208</v>
      </c>
      <c r="C63" s="64"/>
      <c r="D63" s="64"/>
      <c r="E63" s="64"/>
      <c r="F63" s="89"/>
      <c r="G63" s="90"/>
      <c r="H63" s="90"/>
      <c r="I63" s="20"/>
    </row>
    <row r="64" spans="1:9">
      <c r="A64" s="62" t="s">
        <v>92</v>
      </c>
      <c r="B64" s="61" t="s">
        <v>139</v>
      </c>
      <c r="C64" s="62" t="s">
        <v>9</v>
      </c>
      <c r="D64" s="70">
        <v>10.6</v>
      </c>
      <c r="E64" s="82"/>
      <c r="F64" s="76"/>
      <c r="G64" s="81"/>
      <c r="H64" s="81"/>
      <c r="I64" s="20"/>
    </row>
    <row r="65" spans="1:11">
      <c r="A65" s="137" t="s">
        <v>94</v>
      </c>
      <c r="B65" s="61" t="s">
        <v>138</v>
      </c>
      <c r="C65" s="62" t="s">
        <v>9</v>
      </c>
      <c r="D65" s="70">
        <v>4.1100000000000003</v>
      </c>
      <c r="E65" s="82"/>
      <c r="F65" s="76"/>
      <c r="G65" s="81"/>
      <c r="H65" s="81"/>
      <c r="I65" s="20"/>
    </row>
    <row r="66" spans="1:11">
      <c r="A66" s="137" t="s">
        <v>95</v>
      </c>
      <c r="B66" s="61" t="s">
        <v>212</v>
      </c>
      <c r="C66" s="62" t="s">
        <v>13</v>
      </c>
      <c r="D66" s="70">
        <v>27.6</v>
      </c>
      <c r="E66" s="82"/>
      <c r="F66" s="76"/>
      <c r="G66" s="81"/>
      <c r="H66" s="81"/>
      <c r="I66" s="20"/>
    </row>
    <row r="67" spans="1:11">
      <c r="A67" s="137" t="s">
        <v>209</v>
      </c>
      <c r="B67" s="61" t="s">
        <v>247</v>
      </c>
      <c r="C67" s="62" t="s">
        <v>13</v>
      </c>
      <c r="D67" s="70">
        <v>16.8</v>
      </c>
      <c r="E67" s="82"/>
      <c r="F67" s="76"/>
      <c r="G67" s="81"/>
      <c r="H67" s="81"/>
      <c r="I67" s="20"/>
    </row>
    <row r="68" spans="1:11">
      <c r="A68" s="162"/>
      <c r="B68" s="163"/>
      <c r="C68" s="163"/>
      <c r="D68" s="163"/>
      <c r="E68" s="163"/>
      <c r="F68" s="163"/>
      <c r="G68" s="163"/>
      <c r="H68" s="163"/>
      <c r="I68" s="20"/>
    </row>
    <row r="69" spans="1:11">
      <c r="A69" s="63">
        <v>8</v>
      </c>
      <c r="B69" s="64" t="s">
        <v>41</v>
      </c>
      <c r="C69" s="64"/>
      <c r="D69" s="64"/>
      <c r="E69" s="64"/>
      <c r="F69" s="89"/>
      <c r="G69" s="90"/>
      <c r="H69" s="90"/>
      <c r="I69" s="25"/>
    </row>
    <row r="70" spans="1:11" s="27" customFormat="1">
      <c r="A70" s="62" t="s">
        <v>96</v>
      </c>
      <c r="B70" s="125" t="s">
        <v>80</v>
      </c>
      <c r="C70" s="75" t="s">
        <v>9</v>
      </c>
      <c r="D70" s="101">
        <v>4.5</v>
      </c>
      <c r="E70" s="126"/>
      <c r="F70" s="76"/>
      <c r="G70" s="81"/>
      <c r="H70" s="81"/>
      <c r="I70" s="26"/>
      <c r="K70" s="113"/>
    </row>
    <row r="71" spans="1:11">
      <c r="A71" s="137" t="s">
        <v>97</v>
      </c>
      <c r="B71" s="125" t="s">
        <v>201</v>
      </c>
      <c r="C71" s="75" t="s">
        <v>9</v>
      </c>
      <c r="D71" s="101">
        <v>41.22</v>
      </c>
      <c r="E71" s="126"/>
      <c r="F71" s="76"/>
      <c r="G71" s="81"/>
      <c r="H71" s="81"/>
      <c r="I71" s="20"/>
      <c r="K71" s="19"/>
    </row>
    <row r="72" spans="1:11">
      <c r="A72" s="137" t="s">
        <v>98</v>
      </c>
      <c r="B72" s="125" t="s">
        <v>200</v>
      </c>
      <c r="C72" s="75" t="s">
        <v>9</v>
      </c>
      <c r="D72" s="101">
        <v>72.650000000000006</v>
      </c>
      <c r="E72" s="126"/>
      <c r="F72" s="76"/>
      <c r="G72" s="81"/>
      <c r="H72" s="81"/>
      <c r="I72" s="20"/>
      <c r="K72" s="19"/>
    </row>
    <row r="73" spans="1:11">
      <c r="A73" s="137" t="s">
        <v>99</v>
      </c>
      <c r="B73" s="71" t="s">
        <v>77</v>
      </c>
      <c r="C73" s="75" t="s">
        <v>9</v>
      </c>
      <c r="D73" s="74">
        <v>9.51</v>
      </c>
      <c r="E73" s="126"/>
      <c r="F73" s="76"/>
      <c r="G73" s="81"/>
      <c r="H73" s="81"/>
      <c r="I73" s="20"/>
      <c r="K73" s="19"/>
    </row>
    <row r="74" spans="1:11">
      <c r="A74" s="137" t="s">
        <v>100</v>
      </c>
      <c r="B74" s="125" t="s">
        <v>202</v>
      </c>
      <c r="C74" s="75" t="s">
        <v>9</v>
      </c>
      <c r="D74" s="74">
        <v>18.170000000000002</v>
      </c>
      <c r="E74" s="126"/>
      <c r="F74" s="76"/>
      <c r="G74" s="81"/>
      <c r="H74" s="81"/>
      <c r="I74" s="20"/>
      <c r="K74" s="19"/>
    </row>
    <row r="75" spans="1:11" ht="30">
      <c r="A75" s="137" t="s">
        <v>101</v>
      </c>
      <c r="B75" s="127" t="s">
        <v>254</v>
      </c>
      <c r="C75" s="124" t="s">
        <v>63</v>
      </c>
      <c r="D75" s="115">
        <v>100</v>
      </c>
      <c r="E75" s="128"/>
      <c r="F75" s="76"/>
      <c r="G75" s="81"/>
      <c r="H75" s="81"/>
      <c r="I75" s="20"/>
      <c r="K75" s="19"/>
    </row>
    <row r="76" spans="1:11" ht="30">
      <c r="A76" s="137" t="s">
        <v>102</v>
      </c>
      <c r="B76" s="127" t="s">
        <v>252</v>
      </c>
      <c r="C76" s="124" t="s">
        <v>63</v>
      </c>
      <c r="D76" s="115">
        <v>7</v>
      </c>
      <c r="E76" s="128"/>
      <c r="F76" s="76"/>
      <c r="G76" s="81"/>
      <c r="H76" s="81"/>
      <c r="I76" s="20"/>
      <c r="K76" s="19"/>
    </row>
    <row r="77" spans="1:11" ht="30">
      <c r="A77" s="137" t="s">
        <v>103</v>
      </c>
      <c r="B77" s="127" t="s">
        <v>253</v>
      </c>
      <c r="C77" s="124" t="s">
        <v>63</v>
      </c>
      <c r="D77" s="115">
        <v>5</v>
      </c>
      <c r="E77" s="128"/>
      <c r="F77" s="76"/>
      <c r="G77" s="81"/>
      <c r="H77" s="81"/>
      <c r="I77" s="20"/>
      <c r="K77" s="19"/>
    </row>
    <row r="78" spans="1:11" ht="30">
      <c r="A78" s="137" t="s">
        <v>194</v>
      </c>
      <c r="B78" s="127" t="s">
        <v>255</v>
      </c>
      <c r="C78" s="124" t="s">
        <v>63</v>
      </c>
      <c r="D78" s="115">
        <v>8</v>
      </c>
      <c r="E78" s="128"/>
      <c r="F78" s="76"/>
      <c r="G78" s="81"/>
      <c r="H78" s="81"/>
      <c r="I78" s="20"/>
      <c r="K78" s="19"/>
    </row>
    <row r="79" spans="1:11">
      <c r="A79" s="137" t="s">
        <v>195</v>
      </c>
      <c r="B79" s="71" t="s">
        <v>265</v>
      </c>
      <c r="C79" s="138" t="s">
        <v>9</v>
      </c>
      <c r="D79" s="74">
        <v>7.83</v>
      </c>
      <c r="E79" s="101"/>
      <c r="F79" s="102"/>
      <c r="G79" s="81"/>
      <c r="H79" s="103"/>
      <c r="I79" s="20"/>
      <c r="K79" s="19"/>
    </row>
    <row r="80" spans="1:11">
      <c r="A80" s="137" t="s">
        <v>197</v>
      </c>
      <c r="B80" s="71" t="s">
        <v>266</v>
      </c>
      <c r="C80" s="75" t="s">
        <v>63</v>
      </c>
      <c r="D80" s="74">
        <v>4</v>
      </c>
      <c r="E80" s="101"/>
      <c r="F80" s="102"/>
      <c r="G80" s="81"/>
      <c r="H80" s="103"/>
      <c r="I80" s="20"/>
      <c r="K80" s="19"/>
    </row>
    <row r="81" spans="1:13">
      <c r="A81" s="137" t="s">
        <v>198</v>
      </c>
      <c r="B81" s="71" t="s">
        <v>267</v>
      </c>
      <c r="C81" s="75" t="s">
        <v>63</v>
      </c>
      <c r="D81" s="74">
        <v>4</v>
      </c>
      <c r="E81" s="101"/>
      <c r="F81" s="102"/>
      <c r="G81" s="81"/>
      <c r="H81" s="103"/>
      <c r="I81" s="20"/>
      <c r="K81" s="19"/>
    </row>
    <row r="82" spans="1:13">
      <c r="A82" s="137" t="s">
        <v>199</v>
      </c>
      <c r="B82" s="71" t="s">
        <v>268</v>
      </c>
      <c r="C82" s="75" t="s">
        <v>63</v>
      </c>
      <c r="D82" s="74">
        <v>3</v>
      </c>
      <c r="E82" s="104"/>
      <c r="F82" s="102"/>
      <c r="G82" s="81"/>
      <c r="H82" s="103"/>
      <c r="I82" s="20"/>
    </row>
    <row r="83" spans="1:13">
      <c r="A83" s="137" t="s">
        <v>249</v>
      </c>
      <c r="B83" s="71" t="s">
        <v>196</v>
      </c>
      <c r="C83" s="75" t="s">
        <v>13</v>
      </c>
      <c r="D83" s="74">
        <v>1</v>
      </c>
      <c r="E83" s="101"/>
      <c r="F83" s="102"/>
      <c r="G83" s="81"/>
      <c r="H83" s="103"/>
      <c r="I83" s="20"/>
    </row>
    <row r="84" spans="1:13" s="40" customFormat="1">
      <c r="A84" s="137" t="s">
        <v>250</v>
      </c>
      <c r="B84" s="71" t="s">
        <v>210</v>
      </c>
      <c r="C84" s="75" t="s">
        <v>9</v>
      </c>
      <c r="D84" s="74">
        <v>7.38</v>
      </c>
      <c r="E84" s="101"/>
      <c r="F84" s="102"/>
      <c r="G84" s="81"/>
      <c r="H84" s="103"/>
      <c r="I84" s="39"/>
    </row>
    <row r="85" spans="1:13" s="27" customFormat="1">
      <c r="A85" s="123" t="s">
        <v>251</v>
      </c>
      <c r="B85" s="69" t="s">
        <v>79</v>
      </c>
      <c r="C85" s="5" t="s">
        <v>63</v>
      </c>
      <c r="D85" s="70">
        <v>4</v>
      </c>
      <c r="E85" s="101"/>
      <c r="F85" s="102"/>
      <c r="G85" s="73"/>
      <c r="H85" s="103"/>
      <c r="I85" s="26"/>
    </row>
    <row r="86" spans="1:13">
      <c r="A86" s="146"/>
      <c r="B86" s="146"/>
      <c r="C86" s="146"/>
      <c r="D86" s="146"/>
      <c r="E86" s="146"/>
      <c r="F86" s="146"/>
      <c r="G86" s="146"/>
      <c r="H86" s="147"/>
      <c r="I86" s="20"/>
      <c r="M86" s="6"/>
    </row>
    <row r="87" spans="1:13" ht="15" customHeight="1">
      <c r="A87" s="95">
        <v>9</v>
      </c>
      <c r="B87" s="54" t="s">
        <v>42</v>
      </c>
      <c r="C87" s="54"/>
      <c r="D87" s="64"/>
      <c r="E87" s="54"/>
      <c r="F87" s="21"/>
      <c r="G87" s="72"/>
      <c r="H87" s="72"/>
      <c r="I87" s="25"/>
    </row>
    <row r="88" spans="1:13" s="27" customFormat="1">
      <c r="A88" s="62" t="s">
        <v>104</v>
      </c>
      <c r="B88" s="56" t="s">
        <v>211</v>
      </c>
      <c r="C88" s="55" t="s">
        <v>9</v>
      </c>
      <c r="D88" s="93">
        <v>1187.18</v>
      </c>
      <c r="E88" s="68"/>
      <c r="F88" s="76"/>
      <c r="G88" s="73"/>
      <c r="H88" s="81"/>
      <c r="I88" s="41"/>
      <c r="J88" s="42"/>
      <c r="K88" s="43"/>
      <c r="L88" s="22"/>
    </row>
    <row r="89" spans="1:13" s="27" customFormat="1">
      <c r="A89" s="137" t="s">
        <v>105</v>
      </c>
      <c r="B89" s="56" t="s">
        <v>192</v>
      </c>
      <c r="C89" s="55" t="s">
        <v>9</v>
      </c>
      <c r="D89" s="70">
        <v>47.49</v>
      </c>
      <c r="E89" s="82"/>
      <c r="F89" s="76"/>
      <c r="G89" s="73"/>
      <c r="H89" s="81"/>
      <c r="I89" s="41"/>
      <c r="J89" s="42"/>
      <c r="K89" s="43"/>
      <c r="L89" s="22"/>
    </row>
    <row r="90" spans="1:13">
      <c r="A90" s="137" t="s">
        <v>106</v>
      </c>
      <c r="B90" s="56" t="s">
        <v>43</v>
      </c>
      <c r="C90" s="55" t="s">
        <v>9</v>
      </c>
      <c r="D90" s="70">
        <v>36.590000000000003</v>
      </c>
      <c r="E90" s="83"/>
      <c r="F90" s="76"/>
      <c r="G90" s="73"/>
      <c r="H90" s="73"/>
      <c r="I90" s="6"/>
      <c r="J90" s="7"/>
      <c r="K90" s="100"/>
      <c r="L90" s="9"/>
    </row>
    <row r="91" spans="1:13">
      <c r="A91" s="137" t="s">
        <v>107</v>
      </c>
      <c r="B91" s="56" t="s">
        <v>44</v>
      </c>
      <c r="C91" s="55" t="s">
        <v>9</v>
      </c>
      <c r="D91" s="70">
        <v>36.590000000000003</v>
      </c>
      <c r="E91" s="84"/>
      <c r="F91" s="76"/>
      <c r="G91" s="73"/>
      <c r="H91" s="73"/>
      <c r="I91" s="6"/>
      <c r="J91" s="7"/>
      <c r="K91" s="8"/>
      <c r="L91" s="9"/>
    </row>
    <row r="92" spans="1:13">
      <c r="A92" s="137" t="s">
        <v>108</v>
      </c>
      <c r="B92" s="61" t="s">
        <v>193</v>
      </c>
      <c r="C92" s="62" t="s">
        <v>9</v>
      </c>
      <c r="D92" s="74">
        <v>610.01</v>
      </c>
      <c r="E92" s="56"/>
      <c r="F92" s="76"/>
      <c r="G92" s="73"/>
      <c r="H92" s="73"/>
      <c r="I92" s="6"/>
      <c r="J92" s="7"/>
      <c r="K92" s="8"/>
      <c r="L92" s="9"/>
    </row>
    <row r="93" spans="1:13">
      <c r="A93" s="137" t="s">
        <v>109</v>
      </c>
      <c r="B93" s="56" t="s">
        <v>45</v>
      </c>
      <c r="C93" s="55" t="s">
        <v>9</v>
      </c>
      <c r="D93" s="70">
        <v>632.29999999999995</v>
      </c>
      <c r="E93" s="68"/>
      <c r="F93" s="76"/>
      <c r="G93" s="73"/>
      <c r="H93" s="81"/>
      <c r="I93" s="6"/>
      <c r="J93" s="7"/>
      <c r="K93" s="8"/>
      <c r="L93" s="9"/>
    </row>
    <row r="94" spans="1:13">
      <c r="A94" s="137" t="s">
        <v>110</v>
      </c>
      <c r="B94" s="56" t="s">
        <v>46</v>
      </c>
      <c r="C94" s="55" t="s">
        <v>9</v>
      </c>
      <c r="D94" s="70">
        <v>256.36</v>
      </c>
      <c r="E94" s="61"/>
      <c r="F94" s="76"/>
      <c r="G94" s="73"/>
      <c r="H94" s="81"/>
      <c r="I94" s="6"/>
      <c r="J94" s="7"/>
      <c r="K94" s="8"/>
      <c r="L94" s="9"/>
    </row>
    <row r="95" spans="1:13">
      <c r="A95" s="137" t="s">
        <v>111</v>
      </c>
      <c r="B95" s="56" t="s">
        <v>47</v>
      </c>
      <c r="C95" s="55" t="s">
        <v>9</v>
      </c>
      <c r="D95" s="70">
        <v>423.2</v>
      </c>
      <c r="E95" s="68"/>
      <c r="F95" s="76"/>
      <c r="G95" s="73"/>
      <c r="H95" s="81"/>
      <c r="I95" s="6"/>
      <c r="J95" s="7"/>
      <c r="K95" s="8"/>
      <c r="L95" s="9"/>
    </row>
    <row r="96" spans="1:13">
      <c r="A96" s="164"/>
      <c r="B96" s="164"/>
      <c r="C96" s="164"/>
      <c r="D96" s="164"/>
      <c r="E96" s="164"/>
      <c r="F96" s="164"/>
      <c r="G96" s="164"/>
      <c r="H96" s="164"/>
      <c r="I96" s="6"/>
      <c r="J96" s="7"/>
      <c r="K96" s="8"/>
      <c r="L96" s="9"/>
    </row>
    <row r="97" spans="1:12" ht="15" customHeight="1">
      <c r="A97" s="96">
        <v>10</v>
      </c>
      <c r="B97" s="54" t="s">
        <v>143</v>
      </c>
      <c r="C97" s="54"/>
      <c r="D97" s="64"/>
      <c r="E97" s="54"/>
      <c r="F97" s="21"/>
      <c r="G97" s="72"/>
      <c r="H97" s="72"/>
      <c r="I97" s="6"/>
      <c r="J97" s="7"/>
      <c r="K97" s="8"/>
      <c r="L97" s="9"/>
    </row>
    <row r="98" spans="1:12" ht="30">
      <c r="A98" s="76" t="s">
        <v>112</v>
      </c>
      <c r="B98" s="107" t="s">
        <v>151</v>
      </c>
      <c r="C98" s="99" t="s">
        <v>63</v>
      </c>
      <c r="D98" s="78">
        <v>2</v>
      </c>
      <c r="E98" s="105"/>
      <c r="F98" s="76"/>
      <c r="G98" s="73"/>
      <c r="H98" s="106"/>
      <c r="I98" s="6"/>
      <c r="J98" s="7"/>
      <c r="K98" s="8"/>
      <c r="L98" s="9"/>
    </row>
    <row r="99" spans="1:12" ht="30" customHeight="1">
      <c r="A99" s="76" t="s">
        <v>113</v>
      </c>
      <c r="B99" s="121" t="s">
        <v>245</v>
      </c>
      <c r="C99" s="76" t="s">
        <v>63</v>
      </c>
      <c r="D99" s="78">
        <v>2</v>
      </c>
      <c r="E99" s="109"/>
      <c r="F99" s="76"/>
      <c r="G99" s="81"/>
      <c r="H99" s="106"/>
      <c r="I99" s="6"/>
      <c r="J99" s="7"/>
      <c r="K99" s="8"/>
      <c r="L99" s="9"/>
    </row>
    <row r="100" spans="1:12" ht="30">
      <c r="A100" s="76" t="s">
        <v>114</v>
      </c>
      <c r="B100" s="79" t="s">
        <v>152</v>
      </c>
      <c r="C100" s="99" t="s">
        <v>63</v>
      </c>
      <c r="D100" s="78">
        <v>1</v>
      </c>
      <c r="E100" s="111"/>
      <c r="F100" s="76"/>
      <c r="G100" s="73"/>
      <c r="H100" s="110"/>
      <c r="I100" s="6"/>
      <c r="J100" s="7"/>
      <c r="K100" s="8"/>
      <c r="L100" s="9"/>
    </row>
    <row r="101" spans="1:12">
      <c r="A101" s="76" t="s">
        <v>115</v>
      </c>
      <c r="B101" s="61" t="s">
        <v>246</v>
      </c>
      <c r="C101" s="76" t="s">
        <v>63</v>
      </c>
      <c r="D101" s="70">
        <v>2</v>
      </c>
      <c r="E101" s="120"/>
      <c r="F101" s="76"/>
      <c r="G101" s="81"/>
      <c r="H101" s="81"/>
      <c r="I101" s="6"/>
      <c r="J101" s="7"/>
      <c r="K101" s="8"/>
      <c r="L101" s="9"/>
    </row>
    <row r="102" spans="1:12">
      <c r="A102" s="76" t="s">
        <v>116</v>
      </c>
      <c r="B102" s="61" t="s">
        <v>154</v>
      </c>
      <c r="C102" s="76" t="s">
        <v>63</v>
      </c>
      <c r="D102" s="78">
        <v>2</v>
      </c>
      <c r="E102" s="120"/>
      <c r="F102" s="76"/>
      <c r="G102" s="81"/>
      <c r="H102" s="81"/>
      <c r="I102" s="116"/>
      <c r="J102" s="7"/>
      <c r="K102" s="8"/>
      <c r="L102" s="9"/>
    </row>
    <row r="103" spans="1:12">
      <c r="A103" s="76" t="s">
        <v>117</v>
      </c>
      <c r="B103" s="61" t="s">
        <v>153</v>
      </c>
      <c r="C103" s="76" t="s">
        <v>63</v>
      </c>
      <c r="D103" s="78">
        <v>2</v>
      </c>
      <c r="E103" s="61"/>
      <c r="F103" s="76"/>
      <c r="G103" s="81"/>
      <c r="H103" s="81"/>
      <c r="I103" s="116"/>
      <c r="J103" s="7"/>
      <c r="K103" s="8"/>
      <c r="L103" s="9"/>
    </row>
    <row r="104" spans="1:12">
      <c r="A104" s="76" t="s">
        <v>118</v>
      </c>
      <c r="B104" s="61" t="s">
        <v>155</v>
      </c>
      <c r="C104" s="76" t="s">
        <v>63</v>
      </c>
      <c r="D104" s="78">
        <v>2</v>
      </c>
      <c r="E104" s="68"/>
      <c r="F104" s="76"/>
      <c r="G104" s="81"/>
      <c r="H104" s="81"/>
      <c r="I104" s="116"/>
      <c r="J104" s="7"/>
      <c r="K104" s="8"/>
      <c r="L104" s="9"/>
    </row>
    <row r="105" spans="1:12">
      <c r="A105" s="76" t="s">
        <v>147</v>
      </c>
      <c r="B105" s="61" t="s">
        <v>156</v>
      </c>
      <c r="C105" s="76" t="s">
        <v>63</v>
      </c>
      <c r="D105" s="70">
        <v>4</v>
      </c>
      <c r="E105" s="68"/>
      <c r="F105" s="76"/>
      <c r="G105" s="81"/>
      <c r="H105" s="81"/>
      <c r="I105" s="116"/>
      <c r="J105" s="7"/>
      <c r="K105" s="8"/>
      <c r="L105" s="9"/>
    </row>
    <row r="106" spans="1:12">
      <c r="A106" s="76" t="s">
        <v>244</v>
      </c>
      <c r="B106" s="61" t="s">
        <v>157</v>
      </c>
      <c r="C106" s="76" t="s">
        <v>63</v>
      </c>
      <c r="D106" s="70">
        <v>2</v>
      </c>
      <c r="E106" s="61"/>
      <c r="F106" s="76"/>
      <c r="G106" s="81"/>
      <c r="H106" s="81"/>
      <c r="I106" s="116"/>
      <c r="J106" s="7"/>
      <c r="K106" s="8"/>
      <c r="L106" s="9"/>
    </row>
    <row r="107" spans="1:12">
      <c r="A107" s="165"/>
      <c r="B107" s="165"/>
      <c r="C107" s="165"/>
      <c r="D107" s="165"/>
      <c r="E107" s="165"/>
      <c r="F107" s="165"/>
      <c r="G107" s="165"/>
      <c r="H107" s="165"/>
      <c r="I107" s="6"/>
      <c r="J107" s="7"/>
      <c r="K107" s="8"/>
      <c r="L107" s="9"/>
    </row>
    <row r="108" spans="1:12">
      <c r="A108" s="96">
        <v>11</v>
      </c>
      <c r="B108" s="54" t="s">
        <v>144</v>
      </c>
      <c r="C108" s="54"/>
      <c r="D108" s="64"/>
      <c r="E108" s="54"/>
      <c r="F108" s="21"/>
      <c r="G108" s="73"/>
      <c r="H108" s="72"/>
      <c r="I108" s="6"/>
      <c r="J108" s="7"/>
      <c r="K108" s="8"/>
      <c r="L108" s="9"/>
    </row>
    <row r="109" spans="1:12">
      <c r="A109" s="62" t="s">
        <v>119</v>
      </c>
      <c r="B109" s="56" t="s">
        <v>148</v>
      </c>
      <c r="C109" s="55" t="s">
        <v>9</v>
      </c>
      <c r="D109" s="70">
        <v>49.11</v>
      </c>
      <c r="E109" s="68"/>
      <c r="F109" s="76"/>
      <c r="G109" s="73"/>
      <c r="H109" s="81"/>
      <c r="I109" s="6"/>
      <c r="J109" s="7"/>
      <c r="K109" s="8"/>
      <c r="L109" s="9"/>
    </row>
    <row r="110" spans="1:12">
      <c r="A110" s="137" t="s">
        <v>145</v>
      </c>
      <c r="B110" s="56" t="s">
        <v>149</v>
      </c>
      <c r="C110" s="55" t="s">
        <v>63</v>
      </c>
      <c r="D110" s="70">
        <v>10</v>
      </c>
      <c r="E110" s="82"/>
      <c r="F110" s="76"/>
      <c r="G110" s="73"/>
      <c r="H110" s="81"/>
      <c r="I110" s="6"/>
      <c r="J110" s="7"/>
      <c r="K110" s="8"/>
      <c r="L110" s="9"/>
    </row>
    <row r="111" spans="1:12">
      <c r="A111" s="137" t="s">
        <v>146</v>
      </c>
      <c r="B111" s="56" t="s">
        <v>150</v>
      </c>
      <c r="C111" s="55" t="s">
        <v>63</v>
      </c>
      <c r="D111" s="70">
        <v>2</v>
      </c>
      <c r="E111" s="83"/>
      <c r="F111" s="76"/>
      <c r="G111" s="73"/>
      <c r="H111" s="73"/>
      <c r="I111" s="6"/>
      <c r="J111" s="7"/>
      <c r="K111" s="8"/>
      <c r="L111" s="9"/>
    </row>
    <row r="112" spans="1:12">
      <c r="A112" s="166"/>
      <c r="B112" s="167"/>
      <c r="C112" s="167"/>
      <c r="D112" s="167"/>
      <c r="E112" s="167"/>
      <c r="F112" s="167"/>
      <c r="G112" s="167"/>
      <c r="H112" s="167"/>
    </row>
    <row r="113" spans="1:9">
      <c r="A113" s="21">
        <v>12</v>
      </c>
      <c r="B113" s="65" t="s">
        <v>74</v>
      </c>
      <c r="C113" s="52"/>
      <c r="D113" s="53"/>
      <c r="E113" s="52"/>
      <c r="F113" s="51"/>
      <c r="G113" s="50"/>
      <c r="H113" s="72"/>
      <c r="I113" s="19"/>
    </row>
    <row r="114" spans="1:9">
      <c r="A114" s="99" t="s">
        <v>141</v>
      </c>
      <c r="B114" s="112" t="s">
        <v>215</v>
      </c>
      <c r="C114" s="55" t="s">
        <v>63</v>
      </c>
      <c r="D114" s="86">
        <v>1</v>
      </c>
      <c r="E114" s="80"/>
      <c r="F114" s="99"/>
      <c r="G114" s="73"/>
      <c r="H114" s="73"/>
      <c r="I114" s="19"/>
    </row>
    <row r="115" spans="1:9">
      <c r="A115" s="135" t="s">
        <v>158</v>
      </c>
      <c r="B115" s="112" t="s">
        <v>216</v>
      </c>
      <c r="C115" s="55" t="s">
        <v>63</v>
      </c>
      <c r="D115" s="86">
        <v>1</v>
      </c>
      <c r="E115" s="80"/>
      <c r="F115" s="99"/>
      <c r="G115" s="73"/>
      <c r="H115" s="73"/>
      <c r="I115" s="19"/>
    </row>
    <row r="116" spans="1:9">
      <c r="A116" s="135" t="s">
        <v>159</v>
      </c>
      <c r="B116" s="108" t="s">
        <v>217</v>
      </c>
      <c r="C116" s="62" t="s">
        <v>63</v>
      </c>
      <c r="D116" s="86">
        <v>1</v>
      </c>
      <c r="E116" s="86"/>
      <c r="F116" s="76"/>
      <c r="G116" s="81"/>
      <c r="H116" s="81"/>
      <c r="I116" s="19"/>
    </row>
    <row r="117" spans="1:9">
      <c r="A117" s="135" t="s">
        <v>160</v>
      </c>
      <c r="B117" s="112" t="s">
        <v>218</v>
      </c>
      <c r="C117" s="55" t="s">
        <v>63</v>
      </c>
      <c r="D117" s="86">
        <v>1</v>
      </c>
      <c r="E117" s="112"/>
      <c r="F117" s="119"/>
      <c r="G117" s="73"/>
      <c r="H117" s="73"/>
      <c r="I117" s="19"/>
    </row>
    <row r="118" spans="1:9">
      <c r="A118" s="135" t="s">
        <v>161</v>
      </c>
      <c r="B118" s="108" t="s">
        <v>219</v>
      </c>
      <c r="C118" s="62" t="s">
        <v>63</v>
      </c>
      <c r="D118" s="86">
        <v>4</v>
      </c>
      <c r="E118" s="112"/>
      <c r="F118" s="99"/>
      <c r="G118" s="73"/>
      <c r="H118" s="81"/>
      <c r="I118" s="116"/>
    </row>
    <row r="119" spans="1:9">
      <c r="A119" s="135" t="s">
        <v>162</v>
      </c>
      <c r="B119" s="108" t="s">
        <v>220</v>
      </c>
      <c r="C119" s="62" t="s">
        <v>63</v>
      </c>
      <c r="D119" s="86">
        <v>2</v>
      </c>
      <c r="E119" s="112"/>
      <c r="F119" s="99"/>
      <c r="G119" s="73"/>
      <c r="H119" s="81"/>
      <c r="I119" s="19"/>
    </row>
    <row r="120" spans="1:9">
      <c r="A120" s="135" t="s">
        <v>163</v>
      </c>
      <c r="B120" s="108" t="s">
        <v>222</v>
      </c>
      <c r="C120" s="62" t="s">
        <v>13</v>
      </c>
      <c r="D120" s="86">
        <v>0.28000000000000003</v>
      </c>
      <c r="E120" s="86"/>
      <c r="F120" s="99"/>
      <c r="G120" s="73"/>
      <c r="H120" s="81"/>
      <c r="I120" s="19"/>
    </row>
    <row r="121" spans="1:9">
      <c r="A121" s="135" t="s">
        <v>164</v>
      </c>
      <c r="B121" s="112" t="s">
        <v>221</v>
      </c>
      <c r="C121" s="55" t="s">
        <v>63</v>
      </c>
      <c r="D121" s="86">
        <v>4</v>
      </c>
      <c r="E121" s="112"/>
      <c r="F121" s="99"/>
      <c r="G121" s="73"/>
      <c r="H121" s="73"/>
      <c r="I121" s="19"/>
    </row>
    <row r="122" spans="1:9">
      <c r="A122" s="135" t="s">
        <v>165</v>
      </c>
      <c r="B122" s="108" t="s">
        <v>223</v>
      </c>
      <c r="C122" s="55" t="s">
        <v>63</v>
      </c>
      <c r="D122" s="86">
        <v>4</v>
      </c>
      <c r="E122" s="112"/>
      <c r="F122" s="99"/>
      <c r="G122" s="73"/>
      <c r="H122" s="73"/>
      <c r="I122" s="19"/>
    </row>
    <row r="123" spans="1:9">
      <c r="A123" s="135" t="s">
        <v>166</v>
      </c>
      <c r="B123" s="108" t="s">
        <v>224</v>
      </c>
      <c r="C123" s="55" t="s">
        <v>63</v>
      </c>
      <c r="D123" s="86">
        <v>6</v>
      </c>
      <c r="E123" s="112"/>
      <c r="F123" s="99"/>
      <c r="G123" s="73"/>
      <c r="H123" s="73"/>
      <c r="I123" s="19"/>
    </row>
    <row r="124" spans="1:9">
      <c r="A124" s="135" t="s">
        <v>167</v>
      </c>
      <c r="B124" s="108" t="s">
        <v>225</v>
      </c>
      <c r="C124" s="55" t="s">
        <v>63</v>
      </c>
      <c r="D124" s="86">
        <v>1</v>
      </c>
      <c r="E124" s="112"/>
      <c r="F124" s="99"/>
      <c r="G124" s="73"/>
      <c r="H124" s="73"/>
      <c r="I124" s="19"/>
    </row>
    <row r="125" spans="1:9">
      <c r="A125" s="135" t="s">
        <v>168</v>
      </c>
      <c r="B125" s="108" t="s">
        <v>219</v>
      </c>
      <c r="C125" s="55" t="s">
        <v>63</v>
      </c>
      <c r="D125" s="86">
        <v>4</v>
      </c>
      <c r="E125" s="112"/>
      <c r="F125" s="99"/>
      <c r="G125" s="73"/>
      <c r="H125" s="73"/>
      <c r="I125" s="19"/>
    </row>
    <row r="126" spans="1:9">
      <c r="A126" s="135" t="s">
        <v>169</v>
      </c>
      <c r="B126" s="108" t="s">
        <v>226</v>
      </c>
      <c r="C126" s="55" t="s">
        <v>13</v>
      </c>
      <c r="D126" s="86">
        <v>36.14</v>
      </c>
      <c r="E126" s="112"/>
      <c r="F126" s="99"/>
      <c r="G126" s="73"/>
      <c r="H126" s="73"/>
      <c r="I126" s="19"/>
    </row>
    <row r="127" spans="1:9">
      <c r="A127" s="135" t="s">
        <v>170</v>
      </c>
      <c r="B127" s="108" t="s">
        <v>227</v>
      </c>
      <c r="C127" s="55" t="s">
        <v>63</v>
      </c>
      <c r="D127" s="86">
        <v>4</v>
      </c>
      <c r="E127" s="112"/>
      <c r="F127" s="99"/>
      <c r="G127" s="73"/>
      <c r="H127" s="73"/>
      <c r="I127" s="19"/>
    </row>
    <row r="128" spans="1:9">
      <c r="A128" s="135" t="s">
        <v>171</v>
      </c>
      <c r="B128" s="108" t="s">
        <v>228</v>
      </c>
      <c r="C128" s="55" t="s">
        <v>63</v>
      </c>
      <c r="D128" s="86">
        <v>1</v>
      </c>
      <c r="E128" s="112"/>
      <c r="F128" s="99"/>
      <c r="G128" s="73"/>
      <c r="H128" s="73"/>
      <c r="I128" s="19"/>
    </row>
    <row r="129" spans="1:9">
      <c r="A129" s="135" t="s">
        <v>172</v>
      </c>
      <c r="B129" s="108" t="s">
        <v>229</v>
      </c>
      <c r="C129" s="55" t="s">
        <v>63</v>
      </c>
      <c r="D129" s="86">
        <v>2</v>
      </c>
      <c r="E129" s="112"/>
      <c r="F129" s="99"/>
      <c r="G129" s="73"/>
      <c r="H129" s="73"/>
      <c r="I129" s="19"/>
    </row>
    <row r="130" spans="1:9">
      <c r="A130" s="135" t="s">
        <v>173</v>
      </c>
      <c r="B130" s="108" t="s">
        <v>230</v>
      </c>
      <c r="C130" s="55" t="s">
        <v>63</v>
      </c>
      <c r="D130" s="86">
        <v>3</v>
      </c>
      <c r="E130" s="112"/>
      <c r="F130" s="99"/>
      <c r="G130" s="73"/>
      <c r="H130" s="73"/>
      <c r="I130" s="19"/>
    </row>
    <row r="131" spans="1:9">
      <c r="A131" s="135" t="s">
        <v>174</v>
      </c>
      <c r="B131" s="108" t="s">
        <v>231</v>
      </c>
      <c r="C131" s="55" t="s">
        <v>63</v>
      </c>
      <c r="D131" s="86">
        <v>1</v>
      </c>
      <c r="E131" s="112"/>
      <c r="F131" s="99"/>
      <c r="G131" s="73"/>
      <c r="H131" s="73"/>
      <c r="I131" s="19"/>
    </row>
    <row r="132" spans="1:9">
      <c r="A132" s="135" t="s">
        <v>175</v>
      </c>
      <c r="B132" s="108" t="s">
        <v>232</v>
      </c>
      <c r="C132" s="55" t="s">
        <v>63</v>
      </c>
      <c r="D132" s="86">
        <v>2</v>
      </c>
      <c r="E132" s="112"/>
      <c r="F132" s="99"/>
      <c r="G132" s="73"/>
      <c r="H132" s="73"/>
      <c r="I132" s="19"/>
    </row>
    <row r="133" spans="1:9">
      <c r="A133" s="135" t="s">
        <v>176</v>
      </c>
      <c r="B133" s="108" t="s">
        <v>233</v>
      </c>
      <c r="C133" s="55" t="s">
        <v>63</v>
      </c>
      <c r="D133" s="86">
        <v>3</v>
      </c>
      <c r="E133" s="112"/>
      <c r="F133" s="99"/>
      <c r="G133" s="73"/>
      <c r="H133" s="73"/>
      <c r="I133" s="19"/>
    </row>
    <row r="134" spans="1:9">
      <c r="A134" s="135" t="s">
        <v>177</v>
      </c>
      <c r="B134" s="108" t="s">
        <v>234</v>
      </c>
      <c r="C134" s="55" t="s">
        <v>63</v>
      </c>
      <c r="D134" s="86">
        <v>1</v>
      </c>
      <c r="E134" s="112"/>
      <c r="F134" s="99"/>
      <c r="G134" s="73"/>
      <c r="H134" s="73"/>
      <c r="I134" s="19"/>
    </row>
    <row r="135" spans="1:9">
      <c r="A135" s="135" t="s">
        <v>178</v>
      </c>
      <c r="B135" s="108" t="s">
        <v>235</v>
      </c>
      <c r="C135" s="55" t="s">
        <v>63</v>
      </c>
      <c r="D135" s="86">
        <v>1</v>
      </c>
      <c r="E135" s="112"/>
      <c r="F135" s="99"/>
      <c r="G135" s="73"/>
      <c r="H135" s="73"/>
      <c r="I135" s="19"/>
    </row>
    <row r="136" spans="1:9">
      <c r="A136" s="135" t="s">
        <v>179</v>
      </c>
      <c r="B136" s="108" t="s">
        <v>236</v>
      </c>
      <c r="C136" s="55" t="s">
        <v>63</v>
      </c>
      <c r="D136" s="86">
        <v>3</v>
      </c>
      <c r="E136" s="112"/>
      <c r="F136" s="99"/>
      <c r="G136" s="73"/>
      <c r="H136" s="73"/>
      <c r="I136" s="19"/>
    </row>
    <row r="137" spans="1:9">
      <c r="A137" s="135" t="s">
        <v>180</v>
      </c>
      <c r="B137" s="108" t="s">
        <v>237</v>
      </c>
      <c r="C137" s="55" t="s">
        <v>63</v>
      </c>
      <c r="D137" s="86">
        <v>1</v>
      </c>
      <c r="E137" s="112"/>
      <c r="F137" s="99"/>
      <c r="G137" s="73"/>
      <c r="H137" s="73"/>
      <c r="I137" s="19"/>
    </row>
    <row r="138" spans="1:9">
      <c r="A138" s="135" t="s">
        <v>181</v>
      </c>
      <c r="B138" s="108" t="s">
        <v>238</v>
      </c>
      <c r="C138" s="55" t="s">
        <v>13</v>
      </c>
      <c r="D138" s="86">
        <v>30.67</v>
      </c>
      <c r="E138" s="112"/>
      <c r="F138" s="99"/>
      <c r="G138" s="73"/>
      <c r="H138" s="73"/>
      <c r="I138" s="19"/>
    </row>
    <row r="139" spans="1:9">
      <c r="A139" s="135" t="s">
        <v>182</v>
      </c>
      <c r="B139" s="108" t="s">
        <v>239</v>
      </c>
      <c r="C139" s="55" t="s">
        <v>13</v>
      </c>
      <c r="D139" s="86">
        <v>3.27</v>
      </c>
      <c r="E139" s="112"/>
      <c r="F139" s="99"/>
      <c r="G139" s="73"/>
      <c r="H139" s="73"/>
      <c r="I139" s="19"/>
    </row>
    <row r="140" spans="1:9">
      <c r="A140" s="135" t="s">
        <v>183</v>
      </c>
      <c r="B140" s="108" t="s">
        <v>240</v>
      </c>
      <c r="C140" s="55" t="s">
        <v>13</v>
      </c>
      <c r="D140" s="86">
        <v>3.14</v>
      </c>
      <c r="E140" s="112"/>
      <c r="F140" s="99"/>
      <c r="G140" s="73"/>
      <c r="H140" s="73"/>
      <c r="I140" s="19"/>
    </row>
    <row r="141" spans="1:9">
      <c r="A141" s="135" t="s">
        <v>184</v>
      </c>
      <c r="B141" s="108" t="s">
        <v>241</v>
      </c>
      <c r="C141" s="55" t="s">
        <v>63</v>
      </c>
      <c r="D141" s="86">
        <v>3</v>
      </c>
      <c r="E141" s="112"/>
      <c r="F141" s="99"/>
      <c r="G141" s="73"/>
      <c r="H141" s="73"/>
      <c r="I141" s="19"/>
    </row>
    <row r="142" spans="1:9">
      <c r="A142" s="135" t="s">
        <v>185</v>
      </c>
      <c r="B142" s="108" t="s">
        <v>243</v>
      </c>
      <c r="C142" s="62" t="s">
        <v>63</v>
      </c>
      <c r="D142" s="86">
        <v>1</v>
      </c>
      <c r="E142" s="108"/>
      <c r="F142" s="76"/>
      <c r="G142" s="81"/>
      <c r="H142" s="81"/>
      <c r="I142" s="19"/>
    </row>
    <row r="143" spans="1:9">
      <c r="A143" s="135" t="s">
        <v>186</v>
      </c>
      <c r="B143" s="108" t="s">
        <v>242</v>
      </c>
      <c r="C143" s="62" t="s">
        <v>63</v>
      </c>
      <c r="D143" s="86">
        <v>1</v>
      </c>
      <c r="E143" s="108"/>
      <c r="F143" s="76"/>
      <c r="G143" s="81"/>
      <c r="H143" s="81"/>
      <c r="I143" s="19"/>
    </row>
    <row r="144" spans="1:9">
      <c r="A144" s="149"/>
      <c r="B144" s="168"/>
      <c r="C144" s="168"/>
      <c r="D144" s="168"/>
      <c r="E144" s="168"/>
      <c r="F144" s="168"/>
      <c r="G144" s="168"/>
      <c r="H144" s="168"/>
    </row>
    <row r="145" spans="1:9">
      <c r="A145" s="21">
        <v>13</v>
      </c>
      <c r="B145" s="65" t="s">
        <v>75</v>
      </c>
      <c r="C145" s="65"/>
      <c r="D145" s="97"/>
      <c r="E145" s="65"/>
      <c r="F145" s="98"/>
      <c r="G145" s="72"/>
      <c r="H145" s="72"/>
      <c r="I145" s="19"/>
    </row>
    <row r="146" spans="1:9" s="27" customFormat="1">
      <c r="A146" s="76" t="s">
        <v>142</v>
      </c>
      <c r="B146" s="61" t="s">
        <v>248</v>
      </c>
      <c r="C146" s="62" t="s">
        <v>63</v>
      </c>
      <c r="D146" s="70">
        <v>7</v>
      </c>
      <c r="E146" s="86"/>
      <c r="F146" s="76"/>
      <c r="G146" s="81"/>
      <c r="H146" s="81"/>
    </row>
    <row r="147" spans="1:9" s="27" customFormat="1">
      <c r="A147" s="76" t="s">
        <v>187</v>
      </c>
      <c r="B147" s="61" t="s">
        <v>204</v>
      </c>
      <c r="C147" s="133" t="s">
        <v>63</v>
      </c>
      <c r="D147" s="70">
        <v>21</v>
      </c>
      <c r="E147" s="86"/>
      <c r="F147" s="76"/>
      <c r="G147" s="81"/>
      <c r="H147" s="81"/>
    </row>
    <row r="148" spans="1:9" s="27" customFormat="1">
      <c r="A148" s="76" t="s">
        <v>188</v>
      </c>
      <c r="B148" s="61" t="s">
        <v>203</v>
      </c>
      <c r="C148" s="137" t="s">
        <v>63</v>
      </c>
      <c r="D148" s="70">
        <v>11</v>
      </c>
      <c r="E148" s="86"/>
      <c r="F148" s="76"/>
      <c r="G148" s="81"/>
      <c r="H148" s="81"/>
    </row>
    <row r="149" spans="1:9" s="27" customFormat="1">
      <c r="A149" s="76" t="s">
        <v>189</v>
      </c>
      <c r="B149" s="56" t="s">
        <v>205</v>
      </c>
      <c r="C149" s="55" t="s">
        <v>63</v>
      </c>
      <c r="D149" s="70">
        <v>32</v>
      </c>
      <c r="E149" s="86"/>
      <c r="F149" s="99"/>
      <c r="G149" s="73"/>
      <c r="H149" s="81"/>
    </row>
    <row r="150" spans="1:9">
      <c r="A150" s="146"/>
      <c r="B150" s="146"/>
      <c r="C150" s="146"/>
      <c r="D150" s="146"/>
      <c r="E150" s="146"/>
      <c r="F150" s="146"/>
      <c r="G150" s="146"/>
      <c r="H150" s="147"/>
    </row>
    <row r="151" spans="1:9" s="4" customFormat="1">
      <c r="A151" s="95">
        <v>14</v>
      </c>
      <c r="B151" s="54" t="s">
        <v>48</v>
      </c>
      <c r="C151" s="54"/>
      <c r="D151" s="64"/>
      <c r="E151" s="54"/>
      <c r="F151" s="21"/>
      <c r="G151" s="72"/>
      <c r="H151" s="72"/>
      <c r="I151" s="23"/>
    </row>
    <row r="152" spans="1:9">
      <c r="A152" s="55" t="s">
        <v>140</v>
      </c>
      <c r="B152" s="56" t="s">
        <v>49</v>
      </c>
      <c r="C152" s="55" t="s">
        <v>9</v>
      </c>
      <c r="D152" s="70">
        <v>384.21</v>
      </c>
      <c r="E152" s="85"/>
      <c r="F152" s="66"/>
      <c r="G152" s="73"/>
      <c r="H152" s="73"/>
    </row>
    <row r="153" spans="1:9">
      <c r="A153" s="146"/>
      <c r="B153" s="146"/>
      <c r="C153" s="146"/>
      <c r="D153" s="146"/>
      <c r="E153" s="146"/>
      <c r="F153" s="146"/>
      <c r="G153" s="146"/>
      <c r="H153" s="147"/>
    </row>
    <row r="154" spans="1:9" s="4" customFormat="1">
      <c r="A154" s="150" t="s">
        <v>50</v>
      </c>
      <c r="B154" s="150"/>
      <c r="C154" s="150"/>
      <c r="D154" s="150"/>
      <c r="E154" s="150"/>
      <c r="F154" s="51"/>
      <c r="G154" s="50"/>
      <c r="H154" s="72"/>
      <c r="I154" s="23"/>
    </row>
    <row r="155" spans="1:9">
      <c r="A155" s="14"/>
      <c r="B155" s="14"/>
      <c r="C155" s="14"/>
      <c r="D155" s="44"/>
      <c r="E155" s="14"/>
      <c r="F155" s="35"/>
      <c r="G155" s="37"/>
      <c r="H155" s="37"/>
    </row>
    <row r="156" spans="1:9">
      <c r="A156" s="14"/>
      <c r="B156" s="15"/>
      <c r="C156" s="14"/>
      <c r="D156" s="44"/>
      <c r="E156" s="14"/>
      <c r="F156" s="35"/>
      <c r="G156" s="37"/>
      <c r="H156" s="37"/>
    </row>
    <row r="157" spans="1:9" ht="9" customHeight="1">
      <c r="A157" s="14"/>
      <c r="B157" s="14"/>
      <c r="C157" s="14"/>
      <c r="D157" s="44"/>
      <c r="E157" s="14"/>
      <c r="F157" s="35"/>
      <c r="G157" s="37"/>
      <c r="H157" s="37"/>
    </row>
    <row r="158" spans="1:9" ht="14.85" customHeight="1">
      <c r="A158" s="14"/>
      <c r="B158" s="16"/>
      <c r="C158" s="14"/>
      <c r="D158" s="44"/>
      <c r="E158" s="14"/>
      <c r="F158" s="35"/>
      <c r="G158" s="37"/>
      <c r="H158" s="37"/>
    </row>
    <row r="159" spans="1:9">
      <c r="B159" s="16"/>
    </row>
  </sheetData>
  <mergeCells count="28">
    <mergeCell ref="A96:H96"/>
    <mergeCell ref="A107:H107"/>
    <mergeCell ref="A112:H112"/>
    <mergeCell ref="A150:H150"/>
    <mergeCell ref="A153:H153"/>
    <mergeCell ref="A144:H144"/>
    <mergeCell ref="A154:E154"/>
    <mergeCell ref="A32:H32"/>
    <mergeCell ref="A7:A8"/>
    <mergeCell ref="B7:B8"/>
    <mergeCell ref="D7:D8"/>
    <mergeCell ref="C7:C8"/>
    <mergeCell ref="E7:E8"/>
    <mergeCell ref="A13:H13"/>
    <mergeCell ref="G7:G8"/>
    <mergeCell ref="H7:H8"/>
    <mergeCell ref="F7:F8"/>
    <mergeCell ref="A9:H9"/>
    <mergeCell ref="A68:H68"/>
    <mergeCell ref="A86:H86"/>
    <mergeCell ref="A39:H39"/>
    <mergeCell ref="A45:H45"/>
    <mergeCell ref="A51:H51"/>
    <mergeCell ref="A62:H62"/>
    <mergeCell ref="A3:H3"/>
    <mergeCell ref="A2:H2"/>
    <mergeCell ref="A1:H1"/>
    <mergeCell ref="A5:H5"/>
  </mergeCells>
  <pageMargins left="0.51181102362204722" right="0.51181102362204722" top="0.74803149606299213" bottom="0.82677165354330717" header="0.51181102362204722" footer="0.51181102362204722"/>
  <pageSetup paperSize="9" scale="90" firstPageNumber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workbookViewId="0">
      <selection activeCell="R9" sqref="R9"/>
    </sheetView>
  </sheetViews>
  <sheetFormatPr defaultRowHeight="15"/>
  <cols>
    <col min="2" max="2" width="33" customWidth="1"/>
    <col min="4" max="4" width="12.42578125" customWidth="1"/>
    <col min="6" max="6" width="11" customWidth="1"/>
    <col min="8" max="8" width="11.42578125" customWidth="1"/>
    <col min="10" max="10" width="11.85546875" customWidth="1"/>
    <col min="12" max="12" width="11.140625" customWidth="1"/>
    <col min="14" max="14" width="11.140625" customWidth="1"/>
    <col min="16" max="16" width="11.140625" customWidth="1"/>
  </cols>
  <sheetData>
    <row r="1" spans="1:16" ht="18.75">
      <c r="A1" s="171" t="s">
        <v>0</v>
      </c>
      <c r="B1" s="171"/>
      <c r="C1" s="171"/>
      <c r="D1" s="171"/>
      <c r="E1" s="171"/>
      <c r="F1" s="171"/>
      <c r="G1" s="171"/>
      <c r="H1" s="171"/>
    </row>
    <row r="2" spans="1:16" ht="18.75">
      <c r="A2" s="171" t="s">
        <v>1</v>
      </c>
      <c r="B2" s="171"/>
      <c r="C2" s="171"/>
      <c r="D2" s="171"/>
      <c r="E2" s="171"/>
      <c r="F2" s="171"/>
      <c r="G2" s="171"/>
      <c r="H2" s="171"/>
    </row>
    <row r="3" spans="1:16" ht="18.75">
      <c r="A3" s="10"/>
      <c r="B3" s="10"/>
      <c r="C3" s="10"/>
      <c r="D3" s="11"/>
      <c r="E3" s="10"/>
      <c r="F3" s="12"/>
      <c r="G3" s="13"/>
      <c r="H3" s="13"/>
    </row>
    <row r="4" spans="1:16" ht="15.75">
      <c r="A4" s="172" t="s">
        <v>2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4"/>
    </row>
    <row r="5" spans="1:16" ht="18.75">
      <c r="A5" s="1"/>
      <c r="B5" s="1"/>
      <c r="C5" s="1"/>
      <c r="D5" s="32"/>
      <c r="E5" s="1"/>
      <c r="F5" s="3"/>
      <c r="G5" s="2"/>
      <c r="H5" s="2"/>
      <c r="I5" s="31"/>
      <c r="J5" s="31"/>
      <c r="K5" s="31"/>
      <c r="L5" s="31"/>
      <c r="M5" s="31"/>
      <c r="N5" s="31"/>
      <c r="O5" s="31"/>
      <c r="P5" s="31"/>
    </row>
    <row r="6" spans="1:16" ht="18.75">
      <c r="A6" s="1"/>
      <c r="B6" s="1"/>
      <c r="C6" s="1"/>
      <c r="D6" s="32"/>
      <c r="E6" s="1"/>
      <c r="F6" s="3"/>
      <c r="G6" s="2"/>
      <c r="H6" s="2"/>
      <c r="I6" s="31"/>
      <c r="J6" s="31"/>
      <c r="K6" s="31"/>
      <c r="L6" s="31"/>
      <c r="M6" s="31"/>
      <c r="N6" s="31"/>
      <c r="O6" s="31"/>
      <c r="P6" s="31"/>
    </row>
    <row r="7" spans="1:16" ht="18.75">
      <c r="A7" s="175" t="s">
        <v>51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7"/>
    </row>
    <row r="8" spans="1:16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</row>
    <row r="9" spans="1:16">
      <c r="A9" s="170" t="s">
        <v>3</v>
      </c>
      <c r="B9" s="170" t="s">
        <v>52</v>
      </c>
      <c r="C9" s="170" t="s">
        <v>53</v>
      </c>
      <c r="D9" s="178" t="s">
        <v>54</v>
      </c>
      <c r="E9" s="179" t="s">
        <v>55</v>
      </c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1"/>
    </row>
    <row r="10" spans="1:16">
      <c r="A10" s="170"/>
      <c r="B10" s="170"/>
      <c r="C10" s="170"/>
      <c r="D10" s="178"/>
      <c r="E10" s="170">
        <v>1</v>
      </c>
      <c r="F10" s="170"/>
      <c r="G10" s="170">
        <v>2</v>
      </c>
      <c r="H10" s="170"/>
      <c r="I10" s="170">
        <v>3</v>
      </c>
      <c r="J10" s="170"/>
      <c r="K10" s="170">
        <v>4</v>
      </c>
      <c r="L10" s="170"/>
      <c r="M10" s="170">
        <v>5</v>
      </c>
      <c r="N10" s="170"/>
      <c r="O10" s="170">
        <v>6</v>
      </c>
      <c r="P10" s="170"/>
    </row>
    <row r="11" spans="1:16">
      <c r="A11" s="170"/>
      <c r="B11" s="170"/>
      <c r="C11" s="170"/>
      <c r="D11" s="178"/>
      <c r="E11" s="140" t="s">
        <v>53</v>
      </c>
      <c r="F11" s="141" t="s">
        <v>56</v>
      </c>
      <c r="G11" s="140" t="s">
        <v>53</v>
      </c>
      <c r="H11" s="140" t="s">
        <v>56</v>
      </c>
      <c r="I11" s="140" t="s">
        <v>53</v>
      </c>
      <c r="J11" s="140" t="s">
        <v>56</v>
      </c>
      <c r="K11" s="140" t="s">
        <v>53</v>
      </c>
      <c r="L11" s="140" t="s">
        <v>56</v>
      </c>
      <c r="M11" s="140" t="s">
        <v>53</v>
      </c>
      <c r="N11" s="140" t="s">
        <v>56</v>
      </c>
      <c r="O11" s="140" t="s">
        <v>53</v>
      </c>
      <c r="P11" s="140" t="s">
        <v>56</v>
      </c>
    </row>
    <row r="12" spans="1:16">
      <c r="A12" s="139">
        <v>1</v>
      </c>
      <c r="B12" s="28" t="str">
        <f>Orçamento!B10</f>
        <v>SERVIÇOS INICIAIS</v>
      </c>
      <c r="C12" s="28"/>
      <c r="D12" s="28"/>
      <c r="E12" s="29">
        <v>25</v>
      </c>
      <c r="F12" s="28"/>
      <c r="G12" s="29">
        <v>15</v>
      </c>
      <c r="H12" s="28"/>
      <c r="I12" s="29">
        <v>15</v>
      </c>
      <c r="J12" s="28"/>
      <c r="K12" s="29">
        <v>15</v>
      </c>
      <c r="L12" s="28"/>
      <c r="M12" s="29">
        <v>15</v>
      </c>
      <c r="N12" s="28"/>
      <c r="O12" s="29">
        <v>15</v>
      </c>
      <c r="P12" s="28"/>
    </row>
    <row r="13" spans="1:16">
      <c r="A13" s="139">
        <v>2</v>
      </c>
      <c r="B13" s="28" t="str">
        <f>Orçamento!B14</f>
        <v>DEMOLIÇÕES E RETIRADAS</v>
      </c>
      <c r="C13" s="28"/>
      <c r="D13" s="28"/>
      <c r="E13" s="29">
        <v>100</v>
      </c>
      <c r="F13" s="28"/>
      <c r="G13" s="29"/>
      <c r="H13" s="28"/>
      <c r="I13" s="29"/>
      <c r="J13" s="28"/>
      <c r="K13" s="29"/>
      <c r="L13" s="28"/>
      <c r="M13" s="29"/>
      <c r="N13" s="28"/>
      <c r="O13" s="29"/>
      <c r="P13" s="28"/>
    </row>
    <row r="14" spans="1:16">
      <c r="A14" s="139">
        <v>3</v>
      </c>
      <c r="B14" s="28" t="str">
        <f>Orçamento!B33</f>
        <v>VALAS DE AERAÇÃO</v>
      </c>
      <c r="C14" s="28"/>
      <c r="D14" s="28"/>
      <c r="E14" s="29">
        <v>100</v>
      </c>
      <c r="F14" s="28"/>
      <c r="G14" s="29"/>
      <c r="H14" s="28"/>
      <c r="I14" s="29"/>
      <c r="J14" s="28"/>
      <c r="K14" s="29"/>
      <c r="L14" s="28"/>
      <c r="M14" s="29"/>
      <c r="N14" s="28"/>
      <c r="O14" s="29"/>
      <c r="P14" s="28"/>
    </row>
    <row r="15" spans="1:16">
      <c r="A15" s="139">
        <v>4</v>
      </c>
      <c r="B15" s="28" t="str">
        <f>Orçamento!B40</f>
        <v>PAREDES E PAINÉIS</v>
      </c>
      <c r="C15" s="28"/>
      <c r="D15" s="28"/>
      <c r="E15" s="29">
        <v>100</v>
      </c>
      <c r="F15" s="28"/>
      <c r="G15" s="29"/>
      <c r="H15" s="28"/>
      <c r="I15" s="29"/>
      <c r="J15" s="28"/>
      <c r="K15" s="29"/>
      <c r="L15" s="28"/>
      <c r="M15" s="29"/>
      <c r="N15" s="28"/>
      <c r="O15" s="29"/>
      <c r="P15" s="28"/>
    </row>
    <row r="16" spans="1:16">
      <c r="A16" s="139">
        <v>5</v>
      </c>
      <c r="B16" s="28" t="str">
        <f>Orçamento!B46</f>
        <v>REVESTIMENTOS</v>
      </c>
      <c r="C16" s="28"/>
      <c r="D16" s="28"/>
      <c r="E16" s="29"/>
      <c r="F16" s="28"/>
      <c r="G16" s="29">
        <v>20</v>
      </c>
      <c r="H16" s="28"/>
      <c r="I16" s="29">
        <v>50</v>
      </c>
      <c r="J16" s="28"/>
      <c r="K16" s="29">
        <v>30</v>
      </c>
      <c r="L16" s="28"/>
      <c r="M16" s="29"/>
      <c r="N16" s="28"/>
      <c r="O16" s="29"/>
      <c r="P16" s="28"/>
    </row>
    <row r="17" spans="1:16">
      <c r="A17" s="139">
        <v>6</v>
      </c>
      <c r="B17" s="28" t="str">
        <f>Orçamento!B52</f>
        <v>PISOS E PAVIMENTAÇÕES</v>
      </c>
      <c r="C17" s="28"/>
      <c r="D17" s="28"/>
      <c r="E17" s="29"/>
      <c r="F17" s="28"/>
      <c r="G17" s="29">
        <v>25</v>
      </c>
      <c r="H17" s="28"/>
      <c r="I17" s="29"/>
      <c r="J17" s="28"/>
      <c r="K17" s="29"/>
      <c r="L17" s="28"/>
      <c r="M17" s="29"/>
      <c r="N17" s="28"/>
      <c r="O17" s="29">
        <v>75</v>
      </c>
      <c r="P17" s="28"/>
    </row>
    <row r="18" spans="1:16">
      <c r="A18" s="139">
        <v>7</v>
      </c>
      <c r="B18" s="28" t="str">
        <f>Orçamento!B63</f>
        <v>FORROS E COBERTURAS</v>
      </c>
      <c r="C18" s="28"/>
      <c r="D18" s="28"/>
      <c r="E18" s="29"/>
      <c r="F18" s="28"/>
      <c r="G18" s="29"/>
      <c r="H18" s="28"/>
      <c r="I18" s="29"/>
      <c r="J18" s="28"/>
      <c r="K18" s="29">
        <v>100</v>
      </c>
      <c r="L18" s="28"/>
      <c r="M18" s="29"/>
      <c r="N18" s="28"/>
      <c r="O18" s="29"/>
      <c r="P18" s="28"/>
    </row>
    <row r="19" spans="1:16">
      <c r="A19" s="139">
        <v>8</v>
      </c>
      <c r="B19" s="28" t="str">
        <f>Orçamento!B69</f>
        <v>ESQUADRIAS E FERRAGENS</v>
      </c>
      <c r="C19" s="28"/>
      <c r="D19" s="28"/>
      <c r="E19" s="29">
        <v>30</v>
      </c>
      <c r="F19" s="28"/>
      <c r="G19" s="29">
        <v>30</v>
      </c>
      <c r="H19" s="28"/>
      <c r="I19" s="29"/>
      <c r="J19" s="28"/>
      <c r="K19" s="29">
        <v>40</v>
      </c>
      <c r="L19" s="28"/>
      <c r="M19" s="29"/>
      <c r="N19" s="28"/>
      <c r="O19" s="29"/>
      <c r="P19" s="28"/>
    </row>
    <row r="20" spans="1:16">
      <c r="A20" s="139">
        <v>9</v>
      </c>
      <c r="B20" s="28" t="str">
        <f>Orçamento!B87</f>
        <v>PINTURAS</v>
      </c>
      <c r="C20" s="28"/>
      <c r="D20" s="28"/>
      <c r="E20" s="29"/>
      <c r="F20" s="28"/>
      <c r="G20" s="29"/>
      <c r="H20" s="28"/>
      <c r="I20" s="29"/>
      <c r="J20" s="28"/>
      <c r="K20" s="29"/>
      <c r="L20" s="28"/>
      <c r="M20" s="29">
        <v>100</v>
      </c>
      <c r="N20" s="28"/>
      <c r="O20" s="29"/>
      <c r="P20" s="28"/>
    </row>
    <row r="21" spans="1:16">
      <c r="A21" s="139">
        <v>10</v>
      </c>
      <c r="B21" s="28" t="str">
        <f>Orçamento!B97</f>
        <v>EQUIPAMENTOS E LOUÇAS SANITÁRIAS</v>
      </c>
      <c r="C21" s="28"/>
      <c r="D21" s="28"/>
      <c r="E21" s="29"/>
      <c r="F21" s="28"/>
      <c r="G21" s="29"/>
      <c r="H21" s="28"/>
      <c r="I21" s="29"/>
      <c r="J21" s="28"/>
      <c r="K21" s="29"/>
      <c r="L21" s="28"/>
      <c r="M21" s="29"/>
      <c r="N21" s="28"/>
      <c r="O21" s="29">
        <v>100</v>
      </c>
      <c r="P21" s="28"/>
    </row>
    <row r="22" spans="1:16">
      <c r="A22" s="139">
        <v>11</v>
      </c>
      <c r="B22" s="117" t="str">
        <f>Orçamento!B108</f>
        <v>PAISAGISMO</v>
      </c>
      <c r="C22" s="28"/>
      <c r="D22" s="117"/>
      <c r="E22" s="118"/>
      <c r="F22" s="28"/>
      <c r="G22" s="118"/>
      <c r="H22" s="28"/>
      <c r="I22" s="118"/>
      <c r="J22" s="28"/>
      <c r="K22" s="118"/>
      <c r="L22" s="28"/>
      <c r="M22" s="118"/>
      <c r="N22" s="28"/>
      <c r="O22" s="118">
        <v>100</v>
      </c>
      <c r="P22" s="28"/>
    </row>
    <row r="23" spans="1:16">
      <c r="A23" s="139">
        <v>12</v>
      </c>
      <c r="B23" s="117" t="str">
        <f>Orçamento!B113</f>
        <v>INSTALAÇÕES HIDROSSANITÁRIAS</v>
      </c>
      <c r="C23" s="28"/>
      <c r="D23" s="117"/>
      <c r="E23" s="118"/>
      <c r="F23" s="28"/>
      <c r="G23" s="118">
        <v>50</v>
      </c>
      <c r="H23" s="28"/>
      <c r="I23" s="118">
        <v>50</v>
      </c>
      <c r="J23" s="28"/>
      <c r="K23" s="118"/>
      <c r="L23" s="28"/>
      <c r="M23" s="118"/>
      <c r="N23" s="28"/>
      <c r="O23" s="118"/>
      <c r="P23" s="28"/>
    </row>
    <row r="24" spans="1:16">
      <c r="A24" s="139">
        <v>13</v>
      </c>
      <c r="B24" s="117" t="str">
        <f>Orçamento!B145</f>
        <v>INSTALAÇÕES PREVENTIVAS DE INCÊNDIO</v>
      </c>
      <c r="C24" s="28"/>
      <c r="D24" s="117"/>
      <c r="E24" s="118"/>
      <c r="F24" s="28"/>
      <c r="G24" s="118"/>
      <c r="H24" s="28"/>
      <c r="I24" s="118"/>
      <c r="J24" s="28"/>
      <c r="K24" s="118"/>
      <c r="L24" s="28"/>
      <c r="M24" s="118"/>
      <c r="N24" s="28"/>
      <c r="O24" s="118">
        <v>100</v>
      </c>
      <c r="P24" s="28"/>
    </row>
    <row r="25" spans="1:16">
      <c r="A25" s="139">
        <v>14</v>
      </c>
      <c r="B25" s="28" t="str">
        <f>Orçamento!B151</f>
        <v>SERVIÇOS FINAIS</v>
      </c>
      <c r="C25" s="28"/>
      <c r="D25" s="28"/>
      <c r="E25" s="29"/>
      <c r="F25" s="28"/>
      <c r="G25" s="29"/>
      <c r="H25" s="28"/>
      <c r="I25" s="29"/>
      <c r="J25" s="28"/>
      <c r="K25" s="29"/>
      <c r="L25" s="28"/>
      <c r="M25" s="29"/>
      <c r="N25" s="28"/>
      <c r="O25" s="29">
        <v>100</v>
      </c>
      <c r="P25" s="28"/>
    </row>
    <row r="26" spans="1:16">
      <c r="A26" s="169" t="s">
        <v>57</v>
      </c>
      <c r="B26" s="169"/>
      <c r="C26" s="67"/>
      <c r="D26" s="30"/>
      <c r="E26" s="33"/>
      <c r="F26" s="34"/>
      <c r="G26" s="33"/>
      <c r="H26" s="30"/>
      <c r="I26" s="33"/>
      <c r="J26" s="30"/>
      <c r="K26" s="33"/>
      <c r="L26" s="30"/>
      <c r="M26" s="33"/>
      <c r="N26" s="30"/>
      <c r="O26" s="33"/>
      <c r="P26" s="30"/>
    </row>
    <row r="27" spans="1:16">
      <c r="A27" s="169" t="s">
        <v>58</v>
      </c>
      <c r="B27" s="169"/>
      <c r="C27" s="140"/>
      <c r="D27" s="30"/>
      <c r="E27" s="33"/>
      <c r="F27" s="34"/>
      <c r="G27" s="33"/>
      <c r="H27" s="30"/>
      <c r="I27" s="33"/>
      <c r="J27" s="30"/>
      <c r="K27" s="33"/>
      <c r="L27" s="30"/>
      <c r="M27" s="33"/>
      <c r="N27" s="30"/>
      <c r="O27" s="33"/>
      <c r="P27" s="30"/>
    </row>
  </sheetData>
  <mergeCells count="17">
    <mergeCell ref="M10:N10"/>
    <mergeCell ref="O10:P10"/>
    <mergeCell ref="A26:B26"/>
    <mergeCell ref="A1:H1"/>
    <mergeCell ref="A2:H2"/>
    <mergeCell ref="A4:P4"/>
    <mergeCell ref="A7:P7"/>
    <mergeCell ref="A9:A11"/>
    <mergeCell ref="B9:B11"/>
    <mergeCell ref="C9:C11"/>
    <mergeCell ref="D9:D11"/>
    <mergeCell ref="E9:P9"/>
    <mergeCell ref="E10:F10"/>
    <mergeCell ref="A27:B27"/>
    <mergeCell ref="G10:H10"/>
    <mergeCell ref="I10:J10"/>
    <mergeCell ref="K10:L10"/>
  </mergeCells>
  <pageMargins left="0.511811024" right="0.511811024" top="0.78740157499999996" bottom="0.78740157499999996" header="0.31496062000000002" footer="0.31496062000000002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</vt:lpstr>
      <vt:lpstr>Cronograma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revision>0</cp:revision>
  <cp:lastPrinted>2017-06-06T18:22:42Z</cp:lastPrinted>
  <dcterms:created xsi:type="dcterms:W3CDTF">2013-05-23T20:59:37Z</dcterms:created>
  <dcterms:modified xsi:type="dcterms:W3CDTF">2017-06-06T18:29:26Z</dcterms:modified>
</cp:coreProperties>
</file>